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ОТЧЕТ" sheetId="1" r:id="rId1"/>
  </sheets>
  <definedNames>
    <definedName name="_xlnm.Print_Area" localSheetId="0">'ОТЧЕТ'!$A$1:$DH$175</definedName>
  </definedNames>
  <calcPr fullCalcOnLoad="1"/>
</workbook>
</file>

<file path=xl/sharedStrings.xml><?xml version="1.0" encoding="utf-8"?>
<sst xmlns="http://schemas.openxmlformats.org/spreadsheetml/2006/main" count="438" uniqueCount="306">
  <si>
    <t xml:space="preserve"> г.</t>
  </si>
  <si>
    <t>1.1</t>
  </si>
  <si>
    <t>1.2</t>
  </si>
  <si>
    <t>2.1</t>
  </si>
  <si>
    <t>2.2</t>
  </si>
  <si>
    <t>3.1</t>
  </si>
  <si>
    <t>3.2</t>
  </si>
  <si>
    <t>Наименование показателя</t>
  </si>
  <si>
    <t>…</t>
  </si>
  <si>
    <t>1.3</t>
  </si>
  <si>
    <t>1.4</t>
  </si>
  <si>
    <t>1.5</t>
  </si>
  <si>
    <t>1.6</t>
  </si>
  <si>
    <t>1.7</t>
  </si>
  <si>
    <t>Полное официальное наименование учреждения</t>
  </si>
  <si>
    <t>Сокращенное наименование учреждения</t>
  </si>
  <si>
    <t>ОГРН</t>
  </si>
  <si>
    <t>1.8</t>
  </si>
  <si>
    <t>1.9</t>
  </si>
  <si>
    <t>1.10</t>
  </si>
  <si>
    <t>Иные виды деятельности, не являющиеся основными</t>
  </si>
  <si>
    <t>1.11</t>
  </si>
  <si>
    <t>1.12</t>
  </si>
  <si>
    <t>Юридический адрес</t>
  </si>
  <si>
    <t>Учредитель</t>
  </si>
  <si>
    <t>Раздел 1. Общие сведения об учреждении</t>
  </si>
  <si>
    <t>Код стр.</t>
  </si>
  <si>
    <t>Раздел 2. Результат деятельности учреждения</t>
  </si>
  <si>
    <t>Балансовая (остаточная) стоимость нефинансовых активов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</si>
  <si>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</si>
  <si>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2.3</t>
  </si>
  <si>
    <t>2.4</t>
  </si>
  <si>
    <t>2.5</t>
  </si>
  <si>
    <t>2.6</t>
  </si>
  <si>
    <t>2.7</t>
  </si>
  <si>
    <t>Просроченная кредиторская задолженность</t>
  </si>
  <si>
    <t>2.11</t>
  </si>
  <si>
    <t>2.12</t>
  </si>
  <si>
    <t>2.13</t>
  </si>
  <si>
    <t>2.14</t>
  </si>
  <si>
    <t>Количество жалоб потребителей и принятые по результатам их рассмотрения меры</t>
  </si>
  <si>
    <t>2.15</t>
  </si>
  <si>
    <t>(подпись)</t>
  </si>
  <si>
    <t>(Ф.И.О.)</t>
  </si>
  <si>
    <t>"</t>
  </si>
  <si>
    <t>3.3</t>
  </si>
  <si>
    <t>УТВЕРЖДЕН</t>
  </si>
  <si>
    <t>ОТЧЕТ</t>
  </si>
  <si>
    <t>Перечень разрешительных документов (с указанием номеров, даты выдачи и срока действия), на основании которых учреждение осуществляет деятельность</t>
  </si>
  <si>
    <t>Информация об осуществлении деятельности, связанной с выполнением работ или оказанием услуг, в соответствии с обязательствами перед страховщиком по обязательному социальному страхованию</t>
  </si>
  <si>
    <t>Общие суммы прибыли учреждения после налогообложения в отчетном периоде, образовавшейся в связи с оказанием учреждением частично платных и полностью платных услуг (работ)</t>
  </si>
  <si>
    <t>Просроченная дебиторская задолженность</t>
  </si>
  <si>
    <t>2.8</t>
  </si>
  <si>
    <t>2.9</t>
  </si>
  <si>
    <t>Причины образования просроченной кредиторской задолженности</t>
  </si>
  <si>
    <t>2.10</t>
  </si>
  <si>
    <t>План</t>
  </si>
  <si>
    <t>Факт</t>
  </si>
  <si>
    <t>Руководитель учреждения</t>
  </si>
  <si>
    <t>и об использовании закрепленного за ним имущества</t>
  </si>
  <si>
    <t>ИНН / КПП</t>
  </si>
  <si>
    <t xml:space="preserve">Председатель наблюдательного совета </t>
  </si>
  <si>
    <t>(сведения об утверждении наблюдательным советом автономного учреждения)</t>
  </si>
  <si>
    <t>Орган государственной власти, осуществляющий функции и полномочия учредителя</t>
  </si>
  <si>
    <t>Виды деятельности, которые учреждение вправе осуществлять в соответствии с учредительными документами</t>
  </si>
  <si>
    <t>1.9.1</t>
  </si>
  <si>
    <t>1.9.2</t>
  </si>
  <si>
    <t>Перечень услуг (работ), которые оказываются потребителям за плату, с указанием потребителей услуг (работ)</t>
  </si>
  <si>
    <t>1.8.1</t>
  </si>
  <si>
    <t>1.8.2</t>
  </si>
  <si>
    <t>Перечень услуг (работ)</t>
  </si>
  <si>
    <t>Потребители услуг (работ)</t>
  </si>
  <si>
    <t>Наименование документов</t>
  </si>
  <si>
    <t>Номер</t>
  </si>
  <si>
    <t>Дата</t>
  </si>
  <si>
    <t>Срок действия</t>
  </si>
  <si>
    <t>Распоряжение Правительства Кировской области "О создании автономных учреждений"</t>
  </si>
  <si>
    <t>до замены</t>
  </si>
  <si>
    <t>Устав учреждения (с изменениями)</t>
  </si>
  <si>
    <t>-</t>
  </si>
  <si>
    <t>Решение департамента информационной работы "О переименовании учреждений, утверждении примерного Устава"</t>
  </si>
  <si>
    <t>Свидетельство о постановке на учет в налоговом органе</t>
  </si>
  <si>
    <t>Свидетельство о регистрации СМИ</t>
  </si>
  <si>
    <t>Состав наблюдательного совета (по состоянию на 1 января года, следующего за отчетным)</t>
  </si>
  <si>
    <t>Фамилия, имя, отчество</t>
  </si>
  <si>
    <t>Должность</t>
  </si>
  <si>
    <t>Сведения о работниках учреждения</t>
  </si>
  <si>
    <t>1.11.1</t>
  </si>
  <si>
    <t>1.11.2</t>
  </si>
  <si>
    <t>1.11.3</t>
  </si>
  <si>
    <t>Причины, приведшие к изменению на конец отчетного года</t>
  </si>
  <si>
    <t>Количество штатных единиц учреждения</t>
  </si>
  <si>
    <t>Среднегодовая численность работников учреждения</t>
  </si>
  <si>
    <t>- неполное высшее</t>
  </si>
  <si>
    <t>- среднее профессиональное</t>
  </si>
  <si>
    <t>- среднее (полное) общее</t>
  </si>
  <si>
    <t>- не имеют среднего (полного) общего</t>
  </si>
  <si>
    <t>х</t>
  </si>
  <si>
    <t>- за отчетный год</t>
  </si>
  <si>
    <t>- за год, предшествующий отчетному</t>
  </si>
  <si>
    <t>Средняя заработная плата сотрудников учреждения (руб.)</t>
  </si>
  <si>
    <t>Уровень профессионального образования (квалификации) работников учреждения:</t>
  </si>
  <si>
    <t>Основные виды деятельности (ОКВЭД)</t>
  </si>
  <si>
    <t>1.12.1</t>
  </si>
  <si>
    <t>1.12.2</t>
  </si>
  <si>
    <t>Утвержденный объем государственного задания (кв. см)</t>
  </si>
  <si>
    <t>Исполнение государственного задания (%)</t>
  </si>
  <si>
    <t>Объем финансового обеспечения задания учредителя, руб.</t>
  </si>
  <si>
    <t>Объем финансового обеспечения развития учреждения в рамках программ, утвержденных в установленном порядке, руб.</t>
  </si>
  <si>
    <t>Объем финансового обеспечения деятельности, связанной с выполнением работ или оказанием услуг, в соответствии с обязательствами перед страховщиком по обязательному социальному страхованию, руб.</t>
  </si>
  <si>
    <t xml:space="preserve">Общее количество потребителей, воспользовавшихся услугами (работами) учреждения, в том числе: </t>
  </si>
  <si>
    <t>количество потребителей, воспользовавшихся бесплатными для потребителей услугами (работами), по видам услуг (работ):</t>
  </si>
  <si>
    <t>количество потребителей, воспользовавшихся частично платными для потребителей услугами (работами), по видам услуг (работ):</t>
  </si>
  <si>
    <t>количество потребителей, воспользовавшихся полностью платными для потребителей услугами (работами), по видам услуг (работ):</t>
  </si>
  <si>
    <t>Сведения о стоимости для потребителей получения частично платных и полностью платных услуг (работ) по видам услуг (работ):</t>
  </si>
  <si>
    <t>Цены (тарифы) на платные услуги (работы), оказываемые (выполняемые) потребителям (в динамике в течение отчетного периода), руб.</t>
  </si>
  <si>
    <t>Средняя стоимость получения частично платных и полностью платных услуг, руб.</t>
  </si>
  <si>
    <t>Сведения о государственном задании, финансовом обеспечении учреждения, потебителях услуг (работ), оказываемых (выполняемых) учреждением</t>
  </si>
  <si>
    <t>2.16</t>
  </si>
  <si>
    <t>2.17</t>
  </si>
  <si>
    <t>2.18</t>
  </si>
  <si>
    <t>Изменение к предыдущему отчетному году (%)</t>
  </si>
  <si>
    <t>Дебиторская задолженность, всего</t>
  </si>
  <si>
    <t>Сведения о финансовых результатах деятельности учреждения, руб.</t>
  </si>
  <si>
    <t>в том числе в разрезе поступлений, предусмотренных планом финансово-хозяйственной деятельности:</t>
  </si>
  <si>
    <t>Кредиторская задолженность, всего</t>
  </si>
  <si>
    <t>в том числе в разрезе выплат, предусмотренных планом финансово-хозяйственной деятельности:</t>
  </si>
  <si>
    <t>2.19</t>
  </si>
  <si>
    <t>2.20</t>
  </si>
  <si>
    <t>2.21</t>
  </si>
  <si>
    <t>Общая сумма доходов, полученных учреждением от оказания платных услуг (выполнения работ), всего</t>
  </si>
  <si>
    <t>в том числе по видам услуг (работ):</t>
  </si>
  <si>
    <t>Причины образования дебиторской задолженности, нереальной к взысканию</t>
  </si>
  <si>
    <t>Сведения о кассовом исполнении плана финансово-хозяйственной деятельности учреждения</t>
  </si>
  <si>
    <t>Сумма кассовых и плановых поступлений (с учетом возвратов) в разрезе поступлений, предусмотренных планом финансово-хозяйственной деятельности:</t>
  </si>
  <si>
    <t>Сумма кассовых и плановых выплат (с учетом восстановленных кассовых выплат) в разрезе выплат, предусмотренных планом финансово-хозяйственной деятельности: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</si>
  <si>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</si>
  <si>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</si>
  <si>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</si>
  <si>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</si>
  <si>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</si>
  <si>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</si>
  <si>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</si>
  <si>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</si>
  <si>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</si>
  <si>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</si>
  <si>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</si>
  <si>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Раздел 3. Сведения об использовании областного имущества,
закрепленного за учреждением</t>
  </si>
  <si>
    <t>3.4</t>
  </si>
  <si>
    <t>3.5</t>
  </si>
  <si>
    <t>3.6</t>
  </si>
  <si>
    <t>Общая балансовая (остаточная) стоимость имущества учреждения,  (руб.)</t>
  </si>
  <si>
    <t xml:space="preserve">Количество объектов недвижимого имущества, закрепленного за учреждением на праве оперативного управления                 </t>
  </si>
  <si>
    <t>3.2.1</t>
  </si>
  <si>
    <t>3.2.2</t>
  </si>
  <si>
    <t>3.4.1</t>
  </si>
  <si>
    <t>3.4.2</t>
  </si>
  <si>
    <t xml:space="preserve">общая балансовая (остаточная) стоимость недвижимого имущества, закрепленного за учреждением на праве оперативного управления, и переданного в аренду (руб.)                            </t>
  </si>
  <si>
    <t xml:space="preserve">общая балансовая (остаточная) стоимость недвижимого имущества, закрепленного за учреждением на праве оперативного управления, и переданного в безвозмездное пользование (руб.)                            </t>
  </si>
  <si>
    <t>общая площадь объектов недвижимого имущества, закрепленного за учреждением на праве оперативного управления, и переданного в аренду</t>
  </si>
  <si>
    <t>общая площадь объектов недвижимого имущества, закрепленного за учреждением на праве оперативного управления, и переданного в безвозмездное пользование</t>
  </si>
  <si>
    <t>Объем средств, полученных  от распоряжения в установленном порядке имуществом, находящимся у  учреждения на праве оперативного управления (руб.)</t>
  </si>
  <si>
    <t>На наблюдательном совете КОГАУ "Редакция</t>
  </si>
  <si>
    <t>Н.Н. Николаев</t>
  </si>
  <si>
    <t>14</t>
  </si>
  <si>
    <t>мая</t>
  </si>
  <si>
    <t>20</t>
  </si>
  <si>
    <t>за 2013 отчетный год</t>
  </si>
  <si>
    <t>о результатах деятельности Кировского областного государственного автономного</t>
  </si>
  <si>
    <t>газеты "Наименование газеты" 20.05.2014</t>
  </si>
  <si>
    <r>
      <t>учреждения "</t>
    </r>
    <r>
      <rPr>
        <b/>
        <sz val="12"/>
        <color indexed="12"/>
        <rFont val="Times New Roman"/>
        <family val="1"/>
      </rPr>
      <t>Редакция газеты "Наименование газеты</t>
    </r>
    <r>
      <rPr>
        <b/>
        <sz val="12"/>
        <rFont val="Times New Roman"/>
        <family val="1"/>
      </rPr>
      <t>"</t>
    </r>
  </si>
  <si>
    <t>Кировское областное государственное автономное учреждение "Редакция газеты "Наименование газеты"</t>
  </si>
  <si>
    <t>КОГАУ "Редакция газеты "Наименование газеты"</t>
  </si>
  <si>
    <t>600000, Кировская область, Энный район, Энная ул., д. 500</t>
  </si>
  <si>
    <t>Кировская область</t>
  </si>
  <si>
    <t>Департамент по вопросам внутренней и информационной политики Кировской области</t>
  </si>
  <si>
    <t>1034300000000</t>
  </si>
  <si>
    <t>4300000000 / 430000001</t>
  </si>
  <si>
    <r>
      <t xml:space="preserve">решение департамента информационной работы Кировской области № </t>
    </r>
    <r>
      <rPr>
        <i/>
        <sz val="9"/>
        <color indexed="12"/>
        <rFont val="Times New Roman"/>
        <family val="1"/>
      </rPr>
      <t>14</t>
    </r>
  </si>
  <si>
    <r>
      <t xml:space="preserve">изменения: решение департамента по вопросам внутренней и информационной политики Кировской области № </t>
    </r>
    <r>
      <rPr>
        <i/>
        <sz val="9"/>
        <color indexed="12"/>
        <rFont val="Times New Roman"/>
        <family val="1"/>
      </rPr>
      <t>10</t>
    </r>
  </si>
  <si>
    <t xml:space="preserve">серия 43 № 002400000 </t>
  </si>
  <si>
    <t>серия  43 № 002300000</t>
  </si>
  <si>
    <t xml:space="preserve"> 15.11.2012</t>
  </si>
  <si>
    <t>ПИ № ТУ43-00410</t>
  </si>
  <si>
    <t>ИЗ УСТАВА</t>
  </si>
  <si>
    <t>Издание газеты (ОКВЭД 22.12)</t>
  </si>
  <si>
    <t>Полиграфическая деятельность, рекламная деятельность, …………………………………………….</t>
  </si>
  <si>
    <t>Физические и юридические лица</t>
  </si>
  <si>
    <t>Услуги по размещению рекламы и иной платной информации, оформление подписки на газету, изготовление бланочной продукции, ………………</t>
  </si>
  <si>
    <t>Николаев Николай Николаевич</t>
  </si>
  <si>
    <t>Начальник …………………………..</t>
  </si>
  <si>
    <t>Представитель общественности</t>
  </si>
  <si>
    <t>Иванов Сергей Петрович</t>
  </si>
  <si>
    <t>На 01.01.2013                                                          (на начало                                      отчетного года)</t>
  </si>
  <si>
    <t>На 31.12.2013                                                          (на конец                                               отчетного года)</t>
  </si>
  <si>
    <t>При изменении объяснить причину</t>
  </si>
  <si>
    <t>2013 год                                                                                                                     (отчетный год)</t>
  </si>
  <si>
    <t>2012 год                                                                                                (предыдущий отчетному году)</t>
  </si>
  <si>
    <t>не осуществляется</t>
  </si>
  <si>
    <t>подписка на газету</t>
  </si>
  <si>
    <t>изготовление бланочной продукции</t>
  </si>
  <si>
    <t>размещение рекламы, информации</t>
  </si>
  <si>
    <t>нет</t>
  </si>
  <si>
    <t xml:space="preserve">ст. 35 Закона РФ от 27.12.1991                                              № 2124-1 "О средствах массовой информации"
</t>
  </si>
  <si>
    <t>на 01.01.2013</t>
  </si>
  <si>
    <t>на 01.04.2013</t>
  </si>
  <si>
    <t>на 01.07.2013</t>
  </si>
  <si>
    <t>за 2013 год (отчетный)</t>
  </si>
  <si>
    <t>за 2012 год (предыдущий отчетному)</t>
  </si>
  <si>
    <t>РЕКОМЕНДАЦИИ ПО ЗАПОЛНЕНИЮ ОТЧЕТА</t>
  </si>
  <si>
    <t>На 01.01.2014                                                                                                                     (отчетный год)</t>
  </si>
  <si>
    <t>На 01.01.2013                                                                                              (предыдущий отчетному году)</t>
  </si>
  <si>
    <t>ПО ДАННЫМ БУХГАЛТЕРСКОЙ ОТЧЕТНОСТИ</t>
  </si>
  <si>
    <t>субсидия на финансовое обеспечение выполнения государственного задания</t>
  </si>
  <si>
    <t>целевая субсидия</t>
  </si>
  <si>
    <t>На 01.01.2013                                                              (на начало отчетного года)</t>
  </si>
  <si>
    <t>На 31.12.2013                                                               (на конец отчетного года)</t>
  </si>
  <si>
    <t xml:space="preserve">Общая балансовая (остаточная) стоимость движимого имущества, закрепленного за учреждением  на праве оперативного управления (руб.), в том числе:                     </t>
  </si>
  <si>
    <t>Общая балансовая (остаточная) стоимость недвижимого  имущества,закрепленного за учреждением на праве оперативного управления (руб.), в том числе:</t>
  </si>
  <si>
    <t xml:space="preserve">общая балансовая (остаточная) стоимость особо ценного движимого имущества, закрепленного за учреждением на праве оперативного управления (руб.)              </t>
  </si>
  <si>
    <t xml:space="preserve">общая балансовая (остаточная) стоимость иного движимого имущества, закрепленного за учреждением на праве оперативного управления (руб.)              </t>
  </si>
  <si>
    <t>3.3.1</t>
  </si>
  <si>
    <t>3.3.2</t>
  </si>
  <si>
    <t xml:space="preserve">общая балансовая (остаточная) стоимость движимого имущества, закрепленного за учреждением на праве оперативного управления, и переданного в аренду (руб.)                            </t>
  </si>
  <si>
    <t xml:space="preserve">общая балансовая (остаточная) стоимость движимого имущества, закрепленного за учреждением на праве оперативного управления, и переданного в безвозмездное пользование (руб.)                            </t>
  </si>
  <si>
    <t>3.3.3</t>
  </si>
  <si>
    <t>3.3.4</t>
  </si>
  <si>
    <t>300 000 / 130 000</t>
  </si>
  <si>
    <t>100 000 / 30 000</t>
  </si>
  <si>
    <t>5 000 / 1 000</t>
  </si>
  <si>
    <t>200 000 / 100 000</t>
  </si>
  <si>
    <t>100 000 / 50 000</t>
  </si>
  <si>
    <t>Общая площадь объектов недвижимого имущества, закрепленного за учреждением на праве оперативного управления (кв. м), в том числе:</t>
  </si>
  <si>
    <t>В.В. Васильев</t>
  </si>
  <si>
    <t>Ю.П. Ануфриев</t>
  </si>
  <si>
    <t>Кировское областное государственное автономное учреждение "Редакция газеты "Нива"</t>
  </si>
  <si>
    <t>КОГАУ "Редакция газеты "Нива"</t>
  </si>
  <si>
    <t>1024300666004</t>
  </si>
  <si>
    <t>решение департамента информационной работы Кировской области № 14</t>
  </si>
  <si>
    <t>изменения: решение департамента по вопросам внутренней и информационной политики Кировской области № 10</t>
  </si>
  <si>
    <t>ПИ № ТУ 43-00428</t>
  </si>
  <si>
    <t>Перминова Наталья Викторовна</t>
  </si>
  <si>
    <t>Ямшанова Ольга Олеговна</t>
  </si>
  <si>
    <t>Ануфриев Юрий Петрович</t>
  </si>
  <si>
    <t>Аникеев Виктор Михайлович</t>
  </si>
  <si>
    <t>Зайцева Людмила Анатольевна</t>
  </si>
  <si>
    <t>Умарова Светлана Юрьевна</t>
  </si>
  <si>
    <t>Корреспондент КОГАУ "Редакция газеты "Нива"</t>
  </si>
  <si>
    <t>Главный бухгалтер КОГАУ "Редакция газеты "Нива"</t>
  </si>
  <si>
    <t>размещение рекламы и платных материалов</t>
  </si>
  <si>
    <t>полиграфические услуги и печать  бланков</t>
  </si>
  <si>
    <t>4107437 / 1706768</t>
  </si>
  <si>
    <t>3945860 / 1750485</t>
  </si>
  <si>
    <t>дебиторская задолженность по выданным авансам за счёт доходов, полученных от платной и иной приносящей доход деятельности, всего: в том числе</t>
  </si>
  <si>
    <t>по выданным авансам на услуги связи</t>
  </si>
  <si>
    <t>по выданным авансам на коммунальные услуги</t>
  </si>
  <si>
    <t>по выданным авансам на прочие услуги</t>
  </si>
  <si>
    <t>задолженность покупателей и заказчиков</t>
  </si>
  <si>
    <t>расчёты по начислениям на выплаты по оплате труда</t>
  </si>
  <si>
    <t>расчёты по оплате услуг связи</t>
  </si>
  <si>
    <t>расчёты по оплате коммунальных услуг</t>
  </si>
  <si>
    <t>расчёты по оплате услуг по содержанию имущества</t>
  </si>
  <si>
    <t xml:space="preserve">расчёты по оплате прочих услуг </t>
  </si>
  <si>
    <t>расчёты по платежам в бюджет</t>
  </si>
  <si>
    <t>реализация газеты</t>
  </si>
  <si>
    <t>размещение объявлений, информации</t>
  </si>
  <si>
    <t>реализация бланочной продукции</t>
  </si>
  <si>
    <t xml:space="preserve"> подписка на газету</t>
  </si>
  <si>
    <t>доходы от собственности</t>
  </si>
  <si>
    <t>3636554 / 1235884</t>
  </si>
  <si>
    <t>2239610 / 937360</t>
  </si>
  <si>
    <t>2239610 / 893582</t>
  </si>
  <si>
    <t>961032 / 373738</t>
  </si>
  <si>
    <t>996163 / 373686</t>
  </si>
  <si>
    <t>Буркова Т.С.</t>
  </si>
  <si>
    <t>612412, Кировская область, гор. Зуевка, ул. Исполкомовская, дом 88а</t>
  </si>
  <si>
    <t>4309001462 / 430901001</t>
  </si>
  <si>
    <t>Свидетельство о внесении записи в Единый государственный реестр юридических лиц</t>
  </si>
  <si>
    <t>Заместитель директора департамента государственной собственности Кировской области</t>
  </si>
  <si>
    <t>Главный специалист-эксперт отдела правовой, финансовой и кадровой работы департамента по вопросам внутренней и информационной политики Кировской области</t>
  </si>
  <si>
    <t>введена ставка юрисконсульта с 01 мая 2013 г.</t>
  </si>
  <si>
    <t>- высшее</t>
  </si>
  <si>
    <t>4,1 / -2,5</t>
  </si>
  <si>
    <t>прочая дебиторская задолженность, всего: в том числе</t>
  </si>
  <si>
    <t>расчёты по оплате транспортных   услуг</t>
  </si>
  <si>
    <t>расчёты по оплате приобретения материальных запасов</t>
  </si>
  <si>
    <t>доходы от оказания платных работ, услуг</t>
  </si>
  <si>
    <t>3535992 / 1340617</t>
  </si>
  <si>
    <t>учреждения "Редакция газеты "Нива"</t>
  </si>
  <si>
    <t>газеты "Нива"</t>
  </si>
  <si>
    <t>23</t>
  </si>
  <si>
    <t>1296382 /403257</t>
  </si>
  <si>
    <t>1296382 / 403257</t>
  </si>
  <si>
    <t>1396944 / 342302</t>
  </si>
  <si>
    <t>размещение информации</t>
  </si>
  <si>
    <t>Услуги по размещению рекламы и платной информации в газете, подписка на газету; реализация газеты в розницу; изготовление бланочной продукции; услуги печати и полиграфические услуги;  передача факсов и электронной почты</t>
  </si>
  <si>
    <t>газета по подписке (экземпляр)</t>
  </si>
  <si>
    <t>газета в розницу (экземпляр)</t>
  </si>
  <si>
    <t>изготовление бланочной продукции (штука)</t>
  </si>
  <si>
    <t>услуги печати (лист)</t>
  </si>
  <si>
    <t>серия 43 № 002229956</t>
  </si>
  <si>
    <t>размещение рекламы, платной информации (модуль), 1 кв.см.</t>
  </si>
  <si>
    <t>компенсация расходов за коммунальные услуги</t>
  </si>
  <si>
    <t>размещение рекламы,  платной информации (строчное), 1 слово</t>
  </si>
  <si>
    <t>серия 43 № 002444619</t>
  </si>
  <si>
    <t>Сдача в аренду имущества, находящегося в оперативном управлении, с согласия собственника; полиграфическая деятельность; рекламная деятельность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</si>
</sst>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60">
    <font>
      <sz val="10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0"/>
      <color indexed="12"/>
      <name val="Times New Roman"/>
      <family val="1"/>
    </font>
    <font>
      <i/>
      <sz val="11"/>
      <color indexed="12"/>
      <name val="Times New Roman"/>
      <family val="1"/>
    </font>
    <font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9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 Cyr"/>
      <family val="0"/>
    </font>
    <font>
      <b/>
      <sz val="10"/>
      <color indexed="12"/>
      <name val="Times New Roman"/>
      <family val="1"/>
    </font>
    <font>
      <b/>
      <sz val="26"/>
      <color indexed="17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 vertical="top"/>
    </xf>
    <xf numFmtId="0" fontId="6" fillId="33" borderId="0" xfId="0" applyFont="1" applyFill="1" applyAlignment="1">
      <alignment horizontal="left" vertical="top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49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 vertical="top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center" vertical="top"/>
    </xf>
    <xf numFmtId="0" fontId="5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2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15" fillId="33" borderId="0" xfId="0" applyFont="1" applyFill="1" applyAlignment="1">
      <alignment horizontal="left" vertical="top"/>
    </xf>
    <xf numFmtId="0" fontId="21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2" fontId="16" fillId="0" borderId="14" xfId="0" applyNumberFormat="1" applyFont="1" applyBorder="1" applyAlignment="1">
      <alignment horizontal="center" vertical="top" wrapText="1"/>
    </xf>
    <xf numFmtId="2" fontId="16" fillId="0" borderId="10" xfId="0" applyNumberFormat="1" applyFont="1" applyBorder="1" applyAlignment="1">
      <alignment horizontal="center" vertical="top" wrapText="1"/>
    </xf>
    <xf numFmtId="2" fontId="16" fillId="0" borderId="15" xfId="0" applyNumberFormat="1" applyFont="1" applyBorder="1" applyAlignment="1">
      <alignment horizontal="center" vertical="top" wrapText="1"/>
    </xf>
    <xf numFmtId="2" fontId="16" fillId="0" borderId="16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center" wrapText="1" indent="1"/>
    </xf>
    <xf numFmtId="0" fontId="22" fillId="0" borderId="0" xfId="0" applyFont="1" applyBorder="1" applyAlignment="1">
      <alignment/>
    </xf>
    <xf numFmtId="0" fontId="22" fillId="0" borderId="17" xfId="0" applyFont="1" applyBorder="1" applyAlignment="1">
      <alignment/>
    </xf>
    <xf numFmtId="0" fontId="11" fillId="33" borderId="10" xfId="0" applyFont="1" applyFill="1" applyBorder="1" applyAlignment="1">
      <alignment vertical="center" wrapText="1"/>
    </xf>
    <xf numFmtId="3" fontId="11" fillId="0" borderId="13" xfId="0" applyNumberFormat="1" applyFont="1" applyBorder="1" applyAlignment="1">
      <alignment horizontal="center" vertical="top" wrapText="1"/>
    </xf>
    <xf numFmtId="3" fontId="11" fillId="0" borderId="0" xfId="0" applyNumberFormat="1" applyFont="1" applyBorder="1" applyAlignment="1">
      <alignment horizontal="center" vertical="top" wrapText="1"/>
    </xf>
    <xf numFmtId="3" fontId="11" fillId="0" borderId="17" xfId="0" applyNumberFormat="1" applyFont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left"/>
    </xf>
    <xf numFmtId="2" fontId="6" fillId="0" borderId="0" xfId="0" applyNumberFormat="1" applyFont="1" applyAlignment="1">
      <alignment horizontal="center" vertical="top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 indent="1"/>
    </xf>
    <xf numFmtId="0" fontId="6" fillId="0" borderId="17" xfId="0" applyFont="1" applyBorder="1" applyAlignment="1">
      <alignment horizontal="left" vertical="center" wrapText="1" indent="1"/>
    </xf>
    <xf numFmtId="0" fontId="11" fillId="0" borderId="13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2" fillId="33" borderId="0" xfId="0" applyFont="1" applyFill="1" applyAlignment="1">
      <alignment horizontal="right"/>
    </xf>
    <xf numFmtId="49" fontId="18" fillId="33" borderId="20" xfId="0" applyNumberFormat="1" applyFont="1" applyFill="1" applyBorder="1" applyAlignment="1">
      <alignment horizontal="left"/>
    </xf>
    <xf numFmtId="49" fontId="17" fillId="33" borderId="20" xfId="0" applyNumberFormat="1" applyFont="1" applyFill="1" applyBorder="1" applyAlignment="1">
      <alignment horizontal="center"/>
    </xf>
    <xf numFmtId="0" fontId="17" fillId="33" borderId="20" xfId="0" applyFont="1" applyFill="1" applyBorder="1" applyAlignment="1">
      <alignment horizontal="center"/>
    </xf>
    <xf numFmtId="3" fontId="16" fillId="0" borderId="14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 indent="2"/>
    </xf>
    <xf numFmtId="0" fontId="6" fillId="0" borderId="16" xfId="0" applyFont="1" applyBorder="1" applyAlignment="1">
      <alignment horizontal="left" vertical="center" wrapText="1" indent="2"/>
    </xf>
    <xf numFmtId="3" fontId="11" fillId="0" borderId="14" xfId="0" applyNumberFormat="1" applyFont="1" applyBorder="1" applyAlignment="1">
      <alignment horizontal="center" vertical="center"/>
    </xf>
    <xf numFmtId="4" fontId="16" fillId="0" borderId="14" xfId="0" applyNumberFormat="1" applyFont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top" wrapText="1"/>
    </xf>
    <xf numFmtId="0" fontId="11" fillId="0" borderId="15" xfId="0" applyFont="1" applyBorder="1" applyAlignment="1">
      <alignment horizontal="left" vertical="center" wrapText="1" indent="1"/>
    </xf>
    <xf numFmtId="0" fontId="11" fillId="0" borderId="16" xfId="0" applyFont="1" applyBorder="1" applyAlignment="1">
      <alignment horizontal="left" vertical="center" wrapText="1" indent="1"/>
    </xf>
    <xf numFmtId="2" fontId="11" fillId="0" borderId="10" xfId="0" applyNumberFormat="1" applyFont="1" applyBorder="1" applyAlignment="1">
      <alignment horizontal="center" vertical="top" wrapText="1"/>
    </xf>
    <xf numFmtId="2" fontId="11" fillId="0" borderId="15" xfId="0" applyNumberFormat="1" applyFont="1" applyBorder="1" applyAlignment="1">
      <alignment horizontal="center" vertical="top" wrapText="1"/>
    </xf>
    <xf numFmtId="2" fontId="11" fillId="0" borderId="16" xfId="0" applyNumberFormat="1" applyFont="1" applyBorder="1" applyAlignment="1">
      <alignment horizontal="center" vertical="top" wrapText="1"/>
    </xf>
    <xf numFmtId="0" fontId="24" fillId="0" borderId="0" xfId="0" applyFont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top" wrapText="1"/>
    </xf>
    <xf numFmtId="2" fontId="16" fillId="0" borderId="15" xfId="0" applyNumberFormat="1" applyFont="1" applyBorder="1" applyAlignment="1">
      <alignment horizontal="center" vertical="top" wrapText="1"/>
    </xf>
    <xf numFmtId="2" fontId="16" fillId="0" borderId="16" xfId="0" applyNumberFormat="1" applyFont="1" applyBorder="1" applyAlignment="1">
      <alignment horizontal="center" vertical="top" wrapText="1"/>
    </xf>
    <xf numFmtId="2" fontId="16" fillId="0" borderId="14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center" wrapText="1" indent="1"/>
    </xf>
    <xf numFmtId="0" fontId="16" fillId="0" borderId="17" xfId="0" applyFont="1" applyBorder="1" applyAlignment="1">
      <alignment horizontal="left" vertical="center" wrapText="1" indent="1"/>
    </xf>
    <xf numFmtId="0" fontId="16" fillId="0" borderId="15" xfId="0" applyFont="1" applyBorder="1" applyAlignment="1">
      <alignment horizontal="left" vertical="center" wrapText="1" indent="1"/>
    </xf>
    <xf numFmtId="0" fontId="16" fillId="0" borderId="16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top" wrapText="1"/>
    </xf>
    <xf numFmtId="3" fontId="16" fillId="0" borderId="12" xfId="0" applyNumberFormat="1" applyFont="1" applyBorder="1" applyAlignment="1">
      <alignment horizontal="center" vertical="top" wrapText="1"/>
    </xf>
    <xf numFmtId="3" fontId="16" fillId="0" borderId="20" xfId="0" applyNumberFormat="1" applyFont="1" applyBorder="1" applyAlignment="1">
      <alignment horizontal="center" vertical="top" wrapText="1"/>
    </xf>
    <xf numFmtId="3" fontId="16" fillId="0" borderId="21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3" fontId="16" fillId="0" borderId="10" xfId="0" applyNumberFormat="1" applyFont="1" applyBorder="1" applyAlignment="1">
      <alignment horizontal="center" vertical="top" wrapText="1"/>
    </xf>
    <xf numFmtId="3" fontId="16" fillId="0" borderId="15" xfId="0" applyNumberFormat="1" applyFont="1" applyBorder="1" applyAlignment="1">
      <alignment horizontal="center" vertical="top" wrapText="1"/>
    </xf>
    <xf numFmtId="3" fontId="16" fillId="0" borderId="16" xfId="0" applyNumberFormat="1" applyFont="1" applyBorder="1" applyAlignment="1">
      <alignment horizontal="center" vertical="top" wrapText="1"/>
    </xf>
    <xf numFmtId="9" fontId="16" fillId="0" borderId="10" xfId="0" applyNumberFormat="1" applyFont="1" applyBorder="1" applyAlignment="1">
      <alignment horizontal="center" vertical="top" wrapText="1"/>
    </xf>
    <xf numFmtId="9" fontId="16" fillId="0" borderId="15" xfId="0" applyNumberFormat="1" applyFont="1" applyBorder="1" applyAlignment="1">
      <alignment horizontal="center" vertical="top" wrapText="1"/>
    </xf>
    <xf numFmtId="9" fontId="16" fillId="0" borderId="16" xfId="0" applyNumberFormat="1" applyFont="1" applyBorder="1" applyAlignment="1">
      <alignment horizontal="center" vertical="top" wrapText="1"/>
    </xf>
    <xf numFmtId="3" fontId="16" fillId="0" borderId="13" xfId="0" applyNumberFormat="1" applyFont="1" applyBorder="1" applyAlignment="1">
      <alignment horizontal="center" vertical="top" wrapText="1"/>
    </xf>
    <xf numFmtId="3" fontId="16" fillId="0" borderId="0" xfId="0" applyNumberFormat="1" applyFont="1" applyBorder="1" applyAlignment="1">
      <alignment horizontal="center" vertical="top" wrapText="1"/>
    </xf>
    <xf numFmtId="3" fontId="16" fillId="0" borderId="17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left" vertical="center" wrapText="1" indent="1"/>
    </xf>
    <xf numFmtId="0" fontId="6" fillId="0" borderId="19" xfId="0" applyFont="1" applyBorder="1" applyAlignment="1">
      <alignment horizontal="left" vertical="center" wrapText="1" indent="1"/>
    </xf>
    <xf numFmtId="3" fontId="16" fillId="0" borderId="11" xfId="0" applyNumberFormat="1" applyFont="1" applyBorder="1" applyAlignment="1">
      <alignment horizontal="center" vertical="top" wrapText="1"/>
    </xf>
    <xf numFmtId="3" fontId="16" fillId="0" borderId="18" xfId="0" applyNumberFormat="1" applyFont="1" applyBorder="1" applyAlignment="1">
      <alignment horizontal="center" vertical="top" wrapText="1"/>
    </xf>
    <xf numFmtId="3" fontId="16" fillId="0" borderId="19" xfId="0" applyNumberFormat="1" applyFont="1" applyBorder="1" applyAlignment="1">
      <alignment horizontal="center" vertical="top" wrapText="1"/>
    </xf>
    <xf numFmtId="0" fontId="16" fillId="0" borderId="20" xfId="0" applyFont="1" applyBorder="1" applyAlignment="1">
      <alignment horizontal="left" vertical="center" wrapText="1" indent="1"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0" fontId="16" fillId="0" borderId="12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3" fontId="16" fillId="0" borderId="15" xfId="0" applyNumberFormat="1" applyFont="1" applyFill="1" applyBorder="1" applyAlignment="1">
      <alignment horizontal="left" vertical="top"/>
    </xf>
    <xf numFmtId="3" fontId="16" fillId="0" borderId="16" xfId="0" applyNumberFormat="1" applyFont="1" applyFill="1" applyBorder="1" applyAlignment="1">
      <alignment horizontal="left" vertical="top"/>
    </xf>
    <xf numFmtId="0" fontId="16" fillId="0" borderId="21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left" vertical="center" wrapText="1" indent="1"/>
    </xf>
    <xf numFmtId="0" fontId="23" fillId="0" borderId="19" xfId="0" applyFont="1" applyBorder="1" applyAlignment="1">
      <alignment horizontal="left" vertical="center" wrapText="1" indent="1"/>
    </xf>
    <xf numFmtId="0" fontId="16" fillId="0" borderId="13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16" fillId="0" borderId="15" xfId="0" applyNumberFormat="1" applyFont="1" applyFill="1" applyBorder="1" applyAlignment="1">
      <alignment horizontal="left" vertical="center" wrapText="1"/>
    </xf>
    <xf numFmtId="0" fontId="16" fillId="0" borderId="16" xfId="0" applyNumberFormat="1" applyFont="1" applyFill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center" vertical="top" wrapText="1"/>
    </xf>
    <xf numFmtId="14" fontId="16" fillId="0" borderId="14" xfId="0" applyNumberFormat="1" applyFont="1" applyFill="1" applyBorder="1" applyAlignment="1">
      <alignment horizontal="center" vertical="top" wrapText="1"/>
    </xf>
    <xf numFmtId="0" fontId="16" fillId="0" borderId="14" xfId="0" applyNumberFormat="1" applyFont="1" applyFill="1" applyBorder="1" applyAlignment="1">
      <alignment horizontal="center" vertical="top" wrapText="1"/>
    </xf>
    <xf numFmtId="0" fontId="11" fillId="0" borderId="14" xfId="0" applyNumberFormat="1" applyFont="1" applyFill="1" applyBorder="1" applyAlignment="1">
      <alignment horizontal="center" vertical="top" wrapText="1"/>
    </xf>
    <xf numFmtId="49" fontId="16" fillId="0" borderId="15" xfId="0" applyNumberFormat="1" applyFont="1" applyFill="1" applyBorder="1" applyAlignment="1">
      <alignment horizontal="left" vertical="top" wrapText="1"/>
    </xf>
    <xf numFmtId="49" fontId="16" fillId="0" borderId="16" xfId="0" applyNumberFormat="1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center"/>
    </xf>
    <xf numFmtId="0" fontId="16" fillId="0" borderId="15" xfId="0" applyFont="1" applyFill="1" applyBorder="1" applyAlignment="1">
      <alignment horizontal="left" vertical="top" wrapText="1"/>
    </xf>
    <xf numFmtId="0" fontId="16" fillId="0" borderId="16" xfId="0" applyFont="1" applyFill="1" applyBorder="1" applyAlignment="1">
      <alignment horizontal="left" vertical="top" wrapText="1"/>
    </xf>
    <xf numFmtId="0" fontId="19" fillId="0" borderId="0" xfId="0" applyFont="1" applyAlignment="1">
      <alignment horizontal="center" vertical="center"/>
    </xf>
    <xf numFmtId="49" fontId="16" fillId="0" borderId="15" xfId="0" applyNumberFormat="1" applyFont="1" applyFill="1" applyBorder="1" applyAlignment="1">
      <alignment horizontal="left" vertical="top"/>
    </xf>
    <xf numFmtId="49" fontId="16" fillId="0" borderId="16" xfId="0" applyNumberFormat="1" applyFont="1" applyFill="1" applyBorder="1" applyAlignment="1">
      <alignment horizontal="left" vertical="top"/>
    </xf>
    <xf numFmtId="0" fontId="13" fillId="0" borderId="14" xfId="0" applyFont="1" applyBorder="1" applyAlignment="1">
      <alignment horizontal="center" vertical="top" wrapText="1"/>
    </xf>
    <xf numFmtId="0" fontId="11" fillId="0" borderId="11" xfId="0" applyNumberFormat="1" applyFont="1" applyFill="1" applyBorder="1" applyAlignment="1">
      <alignment horizontal="center" vertical="top" wrapText="1"/>
    </xf>
    <xf numFmtId="0" fontId="11" fillId="0" borderId="18" xfId="0" applyNumberFormat="1" applyFont="1" applyFill="1" applyBorder="1" applyAlignment="1">
      <alignment horizontal="center" vertical="top" wrapText="1"/>
    </xf>
    <xf numFmtId="0" fontId="11" fillId="0" borderId="19" xfId="0" applyNumberFormat="1" applyFont="1" applyFill="1" applyBorder="1" applyAlignment="1">
      <alignment horizontal="center" vertical="top" wrapText="1"/>
    </xf>
    <xf numFmtId="0" fontId="11" fillId="0" borderId="12" xfId="0" applyNumberFormat="1" applyFont="1" applyFill="1" applyBorder="1" applyAlignment="1">
      <alignment horizontal="center" vertical="top" wrapText="1"/>
    </xf>
    <xf numFmtId="0" fontId="11" fillId="0" borderId="20" xfId="0" applyNumberFormat="1" applyFont="1" applyFill="1" applyBorder="1" applyAlignment="1">
      <alignment horizontal="center" vertical="top" wrapText="1"/>
    </xf>
    <xf numFmtId="0" fontId="11" fillId="0" borderId="21" xfId="0" applyNumberFormat="1" applyFont="1" applyFill="1" applyBorder="1" applyAlignment="1">
      <alignment horizontal="center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16" fillId="0" borderId="16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center" vertical="top"/>
    </xf>
    <xf numFmtId="0" fontId="4" fillId="33" borderId="20" xfId="0" applyFont="1" applyFill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3" fontId="11" fillId="0" borderId="10" xfId="0" applyNumberFormat="1" applyFont="1" applyBorder="1" applyAlignment="1">
      <alignment horizontal="center" vertical="top" wrapText="1"/>
    </xf>
    <xf numFmtId="3" fontId="11" fillId="0" borderId="15" xfId="0" applyNumberFormat="1" applyFont="1" applyBorder="1" applyAlignment="1">
      <alignment horizontal="center" vertical="top" wrapText="1"/>
    </xf>
    <xf numFmtId="3" fontId="11" fillId="0" borderId="16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center" wrapText="1" indent="1"/>
    </xf>
    <xf numFmtId="0" fontId="11" fillId="0" borderId="17" xfId="0" applyFont="1" applyBorder="1" applyAlignment="1">
      <alignment horizontal="left" vertical="center" wrapText="1" indent="1"/>
    </xf>
    <xf numFmtId="0" fontId="12" fillId="33" borderId="0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center" wrapText="1" indent="2"/>
    </xf>
    <xf numFmtId="0" fontId="11" fillId="0" borderId="17" xfId="0" applyFont="1" applyBorder="1" applyAlignment="1">
      <alignment horizontal="left" vertical="center" wrapText="1" indent="2"/>
    </xf>
    <xf numFmtId="0" fontId="11" fillId="0" borderId="20" xfId="0" applyFont="1" applyBorder="1" applyAlignment="1">
      <alignment horizontal="left" wrapText="1" indent="2"/>
    </xf>
    <xf numFmtId="0" fontId="11" fillId="0" borderId="21" xfId="0" applyFont="1" applyBorder="1" applyAlignment="1">
      <alignment horizontal="left" wrapText="1" indent="2"/>
    </xf>
    <xf numFmtId="3" fontId="11" fillId="0" borderId="11" xfId="0" applyNumberFormat="1" applyFont="1" applyBorder="1" applyAlignment="1">
      <alignment horizontal="center" vertical="top" wrapText="1"/>
    </xf>
    <xf numFmtId="3" fontId="11" fillId="0" borderId="18" xfId="0" applyNumberFormat="1" applyFont="1" applyBorder="1" applyAlignment="1">
      <alignment horizontal="center" vertical="top" wrapText="1"/>
    </xf>
    <xf numFmtId="3" fontId="11" fillId="0" borderId="19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0" fontId="11" fillId="0" borderId="15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left" vertical="top" wrapText="1"/>
    </xf>
    <xf numFmtId="0" fontId="12" fillId="33" borderId="0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left" vertical="top" wrapText="1" indent="1"/>
    </xf>
    <xf numFmtId="49" fontId="6" fillId="0" borderId="0" xfId="0" applyNumberFormat="1" applyFont="1" applyBorder="1" applyAlignment="1">
      <alignment horizontal="left" vertical="top" wrapText="1" indent="1"/>
    </xf>
    <xf numFmtId="49" fontId="6" fillId="0" borderId="17" xfId="0" applyNumberFormat="1" applyFont="1" applyBorder="1" applyAlignment="1">
      <alignment horizontal="left" vertical="top" wrapText="1" indent="1"/>
    </xf>
    <xf numFmtId="0" fontId="4" fillId="33" borderId="0" xfId="0" applyFont="1" applyFill="1" applyAlignment="1">
      <alignment horizontal="right"/>
    </xf>
    <xf numFmtId="0" fontId="10" fillId="33" borderId="20" xfId="0" applyFont="1" applyFill="1" applyBorder="1" applyAlignment="1">
      <alignment horizontal="center"/>
    </xf>
    <xf numFmtId="0" fontId="15" fillId="33" borderId="0" xfId="0" applyFont="1" applyFill="1" applyAlignment="1">
      <alignment horizontal="center" vertical="top"/>
    </xf>
    <xf numFmtId="0" fontId="25" fillId="33" borderId="0" xfId="0" applyFont="1" applyFill="1" applyAlignment="1">
      <alignment horizontal="center"/>
    </xf>
    <xf numFmtId="49" fontId="2" fillId="33" borderId="20" xfId="0" applyNumberFormat="1" applyFont="1" applyFill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6" fillId="0" borderId="12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left" vertical="center" wrapText="1" indent="1"/>
    </xf>
    <xf numFmtId="49" fontId="6" fillId="0" borderId="20" xfId="0" applyNumberFormat="1" applyFont="1" applyBorder="1" applyAlignment="1">
      <alignment horizontal="left" vertical="center" wrapText="1" indent="1"/>
    </xf>
    <xf numFmtId="49" fontId="6" fillId="0" borderId="21" xfId="0" applyNumberFormat="1" applyFont="1" applyBorder="1" applyAlignment="1">
      <alignment horizontal="left" vertical="center" wrapText="1" indent="1"/>
    </xf>
    <xf numFmtId="0" fontId="11" fillId="0" borderId="12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14" fontId="11" fillId="0" borderId="14" xfId="0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49" fontId="11" fillId="0" borderId="15" xfId="0" applyNumberFormat="1" applyFont="1" applyFill="1" applyBorder="1" applyAlignment="1">
      <alignment horizontal="left" vertical="top"/>
    </xf>
    <xf numFmtId="49" fontId="11" fillId="0" borderId="16" xfId="0" applyNumberFormat="1" applyFont="1" applyFill="1" applyBorder="1" applyAlignment="1">
      <alignment horizontal="left" vertical="top"/>
    </xf>
    <xf numFmtId="0" fontId="11" fillId="0" borderId="14" xfId="0" applyFont="1" applyBorder="1" applyAlignment="1">
      <alignment horizontal="center" vertical="top" wrapText="1"/>
    </xf>
    <xf numFmtId="0" fontId="11" fillId="33" borderId="20" xfId="0" applyFont="1" applyFill="1" applyBorder="1" applyAlignment="1">
      <alignment horizontal="center" vertical="top" wrapText="1"/>
    </xf>
    <xf numFmtId="0" fontId="11" fillId="33" borderId="21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3" fontId="14" fillId="0" borderId="16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left" vertical="top" wrapText="1"/>
    </xf>
    <xf numFmtId="0" fontId="11" fillId="0" borderId="16" xfId="0" applyNumberFormat="1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49" fontId="11" fillId="0" borderId="15" xfId="0" applyNumberFormat="1" applyFont="1" applyFill="1" applyBorder="1" applyAlignment="1">
      <alignment horizontal="left" vertical="top" wrapText="1"/>
    </xf>
    <xf numFmtId="49" fontId="11" fillId="0" borderId="16" xfId="0" applyNumberFormat="1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11" fillId="33" borderId="16" xfId="0" applyFont="1" applyFill="1" applyBorder="1" applyAlignment="1">
      <alignment horizontal="center" vertical="top" wrapText="1"/>
    </xf>
    <xf numFmtId="14" fontId="11" fillId="33" borderId="14" xfId="0" applyNumberFormat="1" applyFont="1" applyFill="1" applyBorder="1" applyAlignment="1">
      <alignment horizontal="center" vertical="top" wrapText="1"/>
    </xf>
    <xf numFmtId="0" fontId="11" fillId="33" borderId="14" xfId="0" applyNumberFormat="1" applyFont="1" applyFill="1" applyBorder="1" applyAlignment="1">
      <alignment horizontal="center" vertical="top" wrapText="1"/>
    </xf>
    <xf numFmtId="2" fontId="11" fillId="33" borderId="14" xfId="0" applyNumberFormat="1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left" vertical="top" wrapText="1" indent="1"/>
    </xf>
    <xf numFmtId="0" fontId="11" fillId="0" borderId="15" xfId="0" applyNumberFormat="1" applyFont="1" applyFill="1" applyBorder="1" applyAlignment="1">
      <alignment horizontal="left" vertical="center" wrapText="1"/>
    </xf>
    <xf numFmtId="0" fontId="11" fillId="0" borderId="16" xfId="0" applyNumberFormat="1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top" wrapText="1" indent="1"/>
    </xf>
    <xf numFmtId="0" fontId="6" fillId="0" borderId="14" xfId="0" applyNumberFormat="1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 indent="1"/>
    </xf>
    <xf numFmtId="0" fontId="11" fillId="0" borderId="18" xfId="0" applyFont="1" applyBorder="1" applyAlignment="1">
      <alignment horizontal="left" vertical="top" wrapText="1" indent="1"/>
    </xf>
    <xf numFmtId="0" fontId="11" fillId="0" borderId="19" xfId="0" applyFont="1" applyBorder="1" applyAlignment="1">
      <alignment horizontal="left" vertical="top" wrapText="1" indent="1"/>
    </xf>
    <xf numFmtId="0" fontId="11" fillId="0" borderId="12" xfId="0" applyFont="1" applyBorder="1" applyAlignment="1">
      <alignment horizontal="left" vertical="top" wrapText="1" indent="1"/>
    </xf>
    <xf numFmtId="0" fontId="11" fillId="0" borderId="20" xfId="0" applyFont="1" applyBorder="1" applyAlignment="1">
      <alignment horizontal="left" vertical="top" wrapText="1" indent="1"/>
    </xf>
    <xf numFmtId="0" fontId="11" fillId="0" borderId="21" xfId="0" applyFont="1" applyBorder="1" applyAlignment="1">
      <alignment horizontal="left" vertical="top" wrapText="1" indent="1"/>
    </xf>
    <xf numFmtId="9" fontId="11" fillId="0" borderId="15" xfId="0" applyNumberFormat="1" applyFont="1" applyBorder="1" applyAlignment="1">
      <alignment horizontal="center" vertical="top" wrapText="1"/>
    </xf>
    <xf numFmtId="9" fontId="11" fillId="0" borderId="16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 indent="1"/>
    </xf>
    <xf numFmtId="49" fontId="6" fillId="0" borderId="15" xfId="0" applyNumberFormat="1" applyFont="1" applyBorder="1" applyAlignment="1">
      <alignment horizontal="left" vertical="top" wrapText="1" indent="1"/>
    </xf>
    <xf numFmtId="49" fontId="6" fillId="0" borderId="16" xfId="0" applyNumberFormat="1" applyFont="1" applyBorder="1" applyAlignment="1">
      <alignment horizontal="left" vertical="top" wrapText="1" indent="1"/>
    </xf>
    <xf numFmtId="3" fontId="11" fillId="0" borderId="15" xfId="0" applyNumberFormat="1" applyFont="1" applyFill="1" applyBorder="1" applyAlignment="1">
      <alignment horizontal="left" vertical="top"/>
    </xf>
    <xf numFmtId="3" fontId="11" fillId="0" borderId="16" xfId="0" applyNumberFormat="1" applyFont="1" applyFill="1" applyBorder="1" applyAlignment="1">
      <alignment horizontal="left" vertical="top"/>
    </xf>
    <xf numFmtId="3" fontId="11" fillId="0" borderId="12" xfId="0" applyNumberFormat="1" applyFont="1" applyBorder="1" applyAlignment="1">
      <alignment horizontal="center" vertical="top" wrapText="1"/>
    </xf>
    <xf numFmtId="3" fontId="11" fillId="0" borderId="20" xfId="0" applyNumberFormat="1" applyFont="1" applyBorder="1" applyAlignment="1">
      <alignment horizontal="center" vertical="top" wrapText="1"/>
    </xf>
    <xf numFmtId="3" fontId="11" fillId="0" borderId="21" xfId="0" applyNumberFormat="1" applyFont="1" applyBorder="1" applyAlignment="1">
      <alignment horizontal="center" vertical="top" wrapText="1"/>
    </xf>
    <xf numFmtId="9" fontId="11" fillId="0" borderId="10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center" wrapText="1" inden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1" fillId="33" borderId="20" xfId="0" applyFont="1" applyFill="1" applyBorder="1" applyAlignment="1">
      <alignment horizontal="left" vertical="center" wrapText="1" indent="1"/>
    </xf>
    <xf numFmtId="0" fontId="11" fillId="33" borderId="21" xfId="0" applyFont="1" applyFill="1" applyBorder="1" applyAlignment="1">
      <alignment horizontal="left" vertical="center" wrapText="1" indent="1"/>
    </xf>
    <xf numFmtId="0" fontId="11" fillId="33" borderId="15" xfId="0" applyFont="1" applyFill="1" applyBorder="1" applyAlignment="1">
      <alignment vertical="center" wrapText="1"/>
    </xf>
    <xf numFmtId="0" fontId="11" fillId="33" borderId="16" xfId="0" applyFont="1" applyFill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49" fontId="6" fillId="33" borderId="18" xfId="0" applyNumberFormat="1" applyFont="1" applyFill="1" applyBorder="1" applyAlignment="1">
      <alignment horizontal="center" vertical="top"/>
    </xf>
    <xf numFmtId="0" fontId="11" fillId="34" borderId="13" xfId="0" applyFont="1" applyFill="1" applyBorder="1" applyAlignment="1">
      <alignment horizontal="center" vertical="top" wrapText="1"/>
    </xf>
    <xf numFmtId="0" fontId="11" fillId="34" borderId="0" xfId="0" applyFont="1" applyFill="1" applyBorder="1" applyAlignment="1">
      <alignment horizontal="center" vertical="top" wrapText="1"/>
    </xf>
    <xf numFmtId="0" fontId="11" fillId="34" borderId="17" xfId="0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left"/>
    </xf>
    <xf numFmtId="0" fontId="11" fillId="33" borderId="15" xfId="0" applyFont="1" applyFill="1" applyBorder="1" applyAlignment="1">
      <alignment horizontal="left"/>
    </xf>
    <xf numFmtId="0" fontId="4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left" wrapText="1"/>
    </xf>
    <xf numFmtId="0" fontId="2" fillId="33" borderId="20" xfId="0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 vertical="top"/>
    </xf>
    <xf numFmtId="0" fontId="15" fillId="33" borderId="18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10" fillId="33" borderId="20" xfId="0" applyNumberFormat="1" applyFont="1" applyFill="1" applyBorder="1" applyAlignment="1">
      <alignment horizontal="center"/>
    </xf>
    <xf numFmtId="0" fontId="16" fillId="33" borderId="0" xfId="0" applyFont="1" applyFill="1" applyBorder="1" applyAlignment="1">
      <alignment horizontal="left"/>
    </xf>
    <xf numFmtId="0" fontId="16" fillId="33" borderId="15" xfId="0" applyFont="1" applyFill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175"/>
  <sheetViews>
    <sheetView tabSelected="1" view="pageBreakPreview" zoomScaleSheetLayoutView="100" zoomScalePageLayoutView="0" workbookViewId="0" topLeftCell="A75">
      <selection activeCell="AT77" sqref="AT77:BZ77"/>
    </sheetView>
  </sheetViews>
  <sheetFormatPr defaultColWidth="0.875" defaultRowHeight="12.75" customHeight="1"/>
  <cols>
    <col min="1" max="16384" width="0.875" style="2" customWidth="1"/>
  </cols>
  <sheetData>
    <row r="1" spans="1:237" ht="15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328" t="s">
        <v>46</v>
      </c>
      <c r="BP1" s="328"/>
      <c r="BQ1" s="328"/>
      <c r="BR1" s="328"/>
      <c r="BS1" s="328"/>
      <c r="BT1" s="328"/>
      <c r="BU1" s="328"/>
      <c r="BV1" s="328"/>
      <c r="BW1" s="328"/>
      <c r="BX1" s="328"/>
      <c r="BY1" s="328"/>
      <c r="BZ1" s="328"/>
      <c r="CA1" s="328"/>
      <c r="CB1" s="328"/>
      <c r="CC1" s="328"/>
      <c r="CD1" s="328"/>
      <c r="CE1" s="328"/>
      <c r="CF1" s="328"/>
      <c r="CG1" s="328"/>
      <c r="CH1" s="328"/>
      <c r="CI1" s="328"/>
      <c r="CJ1" s="328"/>
      <c r="CK1" s="328"/>
      <c r="CL1" s="328"/>
      <c r="CM1" s="328"/>
      <c r="CN1" s="328"/>
      <c r="CO1" s="328"/>
      <c r="CP1" s="328"/>
      <c r="CQ1" s="328"/>
      <c r="CR1" s="328"/>
      <c r="CS1" s="328"/>
      <c r="CT1" s="328"/>
      <c r="CU1" s="328"/>
      <c r="CV1" s="328"/>
      <c r="CW1" s="328"/>
      <c r="CX1" s="328"/>
      <c r="CY1" s="328"/>
      <c r="CZ1" s="328"/>
      <c r="DA1" s="328"/>
      <c r="DB1" s="328"/>
      <c r="DC1" s="328"/>
      <c r="DD1" s="328"/>
      <c r="DE1" s="328"/>
      <c r="DF1" s="328"/>
      <c r="DG1" s="328"/>
      <c r="DH1" s="328"/>
      <c r="DU1" s="328" t="s">
        <v>46</v>
      </c>
      <c r="DV1" s="328"/>
      <c r="DW1" s="328"/>
      <c r="DX1" s="328"/>
      <c r="DY1" s="328"/>
      <c r="DZ1" s="328"/>
      <c r="EA1" s="328"/>
      <c r="EB1" s="328"/>
      <c r="EC1" s="328"/>
      <c r="ED1" s="328"/>
      <c r="EE1" s="328"/>
      <c r="EF1" s="328"/>
      <c r="EG1" s="328"/>
      <c r="EH1" s="328"/>
      <c r="EI1" s="328"/>
      <c r="EJ1" s="328"/>
      <c r="EK1" s="328"/>
      <c r="EL1" s="328"/>
      <c r="EM1" s="328"/>
      <c r="EN1" s="328"/>
      <c r="EO1" s="328"/>
      <c r="EP1" s="328"/>
      <c r="EQ1" s="328"/>
      <c r="ER1" s="328"/>
      <c r="ES1" s="328"/>
      <c r="ET1" s="328"/>
      <c r="EU1" s="328"/>
      <c r="EV1" s="328"/>
      <c r="EW1" s="328"/>
      <c r="EX1" s="328"/>
      <c r="EY1" s="328"/>
      <c r="EZ1" s="328"/>
      <c r="FA1" s="328"/>
      <c r="FB1" s="328"/>
      <c r="FC1" s="328"/>
      <c r="FD1" s="328"/>
      <c r="FE1" s="328"/>
      <c r="FF1" s="328"/>
      <c r="FG1" s="328"/>
      <c r="FH1" s="328"/>
      <c r="FI1" s="328"/>
      <c r="FJ1" s="328"/>
      <c r="FK1" s="328"/>
      <c r="FL1" s="328"/>
      <c r="FM1" s="328"/>
      <c r="FN1" s="328"/>
      <c r="FW1" s="86" t="s">
        <v>209</v>
      </c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</row>
    <row r="2" spans="1:237" ht="21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326" t="s">
        <v>162</v>
      </c>
      <c r="BP2" s="326"/>
      <c r="BQ2" s="326"/>
      <c r="BR2" s="326"/>
      <c r="BS2" s="326"/>
      <c r="BT2" s="326"/>
      <c r="BU2" s="326"/>
      <c r="BV2" s="326"/>
      <c r="BW2" s="326"/>
      <c r="BX2" s="326"/>
      <c r="BY2" s="326"/>
      <c r="BZ2" s="326"/>
      <c r="CA2" s="326"/>
      <c r="CB2" s="326"/>
      <c r="CC2" s="326"/>
      <c r="CD2" s="326"/>
      <c r="CE2" s="326"/>
      <c r="CF2" s="326"/>
      <c r="CG2" s="326"/>
      <c r="CH2" s="326"/>
      <c r="CI2" s="326"/>
      <c r="CJ2" s="326"/>
      <c r="CK2" s="326"/>
      <c r="CL2" s="326"/>
      <c r="CM2" s="326"/>
      <c r="CN2" s="326"/>
      <c r="CO2" s="326"/>
      <c r="CP2" s="326"/>
      <c r="CQ2" s="326"/>
      <c r="CR2" s="326"/>
      <c r="CS2" s="326"/>
      <c r="CT2" s="326"/>
      <c r="CU2" s="326"/>
      <c r="CV2" s="326"/>
      <c r="CW2" s="326"/>
      <c r="CX2" s="326"/>
      <c r="CY2" s="326"/>
      <c r="CZ2" s="326"/>
      <c r="DA2" s="326"/>
      <c r="DB2" s="326"/>
      <c r="DC2" s="326"/>
      <c r="DD2" s="326"/>
      <c r="DE2" s="326"/>
      <c r="DF2" s="326"/>
      <c r="DG2" s="326"/>
      <c r="DH2" s="326"/>
      <c r="DU2" s="337" t="s">
        <v>162</v>
      </c>
      <c r="DV2" s="337"/>
      <c r="DW2" s="337"/>
      <c r="DX2" s="337"/>
      <c r="DY2" s="337"/>
      <c r="DZ2" s="337"/>
      <c r="EA2" s="337"/>
      <c r="EB2" s="337"/>
      <c r="EC2" s="337"/>
      <c r="ED2" s="337"/>
      <c r="EE2" s="337"/>
      <c r="EF2" s="337"/>
      <c r="EG2" s="337"/>
      <c r="EH2" s="337"/>
      <c r="EI2" s="337"/>
      <c r="EJ2" s="337"/>
      <c r="EK2" s="337"/>
      <c r="EL2" s="337"/>
      <c r="EM2" s="337"/>
      <c r="EN2" s="337"/>
      <c r="EO2" s="337"/>
      <c r="EP2" s="337"/>
      <c r="EQ2" s="337"/>
      <c r="ER2" s="337"/>
      <c r="ES2" s="337"/>
      <c r="ET2" s="337"/>
      <c r="EU2" s="337"/>
      <c r="EV2" s="337"/>
      <c r="EW2" s="337"/>
      <c r="EX2" s="337"/>
      <c r="EY2" s="337"/>
      <c r="EZ2" s="337"/>
      <c r="FA2" s="337"/>
      <c r="FB2" s="337"/>
      <c r="FC2" s="337"/>
      <c r="FD2" s="337"/>
      <c r="FE2" s="337"/>
      <c r="FF2" s="337"/>
      <c r="FG2" s="337"/>
      <c r="FH2" s="337"/>
      <c r="FI2" s="337"/>
      <c r="FJ2" s="337"/>
      <c r="FK2" s="337"/>
      <c r="FL2" s="337"/>
      <c r="FM2" s="337"/>
      <c r="FN2" s="337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</row>
    <row r="3" spans="1:237" ht="15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327" t="s">
        <v>289</v>
      </c>
      <c r="BP3" s="327"/>
      <c r="BQ3" s="327"/>
      <c r="BR3" s="327"/>
      <c r="BS3" s="327"/>
      <c r="BT3" s="327"/>
      <c r="BU3" s="327"/>
      <c r="BV3" s="327"/>
      <c r="BW3" s="327"/>
      <c r="BX3" s="327"/>
      <c r="BY3" s="327"/>
      <c r="BZ3" s="327"/>
      <c r="CA3" s="327"/>
      <c r="CB3" s="327"/>
      <c r="CC3" s="327"/>
      <c r="CD3" s="327"/>
      <c r="CE3" s="327"/>
      <c r="CF3" s="327"/>
      <c r="CG3" s="327"/>
      <c r="CH3" s="327"/>
      <c r="CI3" s="327"/>
      <c r="CJ3" s="327"/>
      <c r="CK3" s="327"/>
      <c r="CL3" s="327"/>
      <c r="CM3" s="327"/>
      <c r="CN3" s="327"/>
      <c r="CO3" s="327"/>
      <c r="CP3" s="327"/>
      <c r="CQ3" s="327"/>
      <c r="CR3" s="327"/>
      <c r="CS3" s="327"/>
      <c r="CT3" s="327"/>
      <c r="CU3" s="327"/>
      <c r="CV3" s="327"/>
      <c r="CW3" s="327"/>
      <c r="CX3" s="327"/>
      <c r="CY3" s="327"/>
      <c r="CZ3" s="327"/>
      <c r="DA3" s="327"/>
      <c r="DB3" s="327"/>
      <c r="DC3" s="327"/>
      <c r="DD3" s="327"/>
      <c r="DE3" s="327"/>
      <c r="DF3" s="327"/>
      <c r="DG3" s="327"/>
      <c r="DH3" s="327"/>
      <c r="DU3" s="338" t="s">
        <v>169</v>
      </c>
      <c r="DV3" s="338"/>
      <c r="DW3" s="338"/>
      <c r="DX3" s="338"/>
      <c r="DY3" s="338"/>
      <c r="DZ3" s="338"/>
      <c r="EA3" s="338"/>
      <c r="EB3" s="338"/>
      <c r="EC3" s="338"/>
      <c r="ED3" s="338"/>
      <c r="EE3" s="338"/>
      <c r="EF3" s="338"/>
      <c r="EG3" s="338"/>
      <c r="EH3" s="338"/>
      <c r="EI3" s="338"/>
      <c r="EJ3" s="338"/>
      <c r="EK3" s="338"/>
      <c r="EL3" s="338"/>
      <c r="EM3" s="338"/>
      <c r="EN3" s="338"/>
      <c r="EO3" s="338"/>
      <c r="EP3" s="338"/>
      <c r="EQ3" s="338"/>
      <c r="ER3" s="338"/>
      <c r="ES3" s="338"/>
      <c r="ET3" s="338"/>
      <c r="EU3" s="338"/>
      <c r="EV3" s="338"/>
      <c r="EW3" s="338"/>
      <c r="EX3" s="338"/>
      <c r="EY3" s="338"/>
      <c r="EZ3" s="338"/>
      <c r="FA3" s="338"/>
      <c r="FB3" s="338"/>
      <c r="FC3" s="338"/>
      <c r="FD3" s="338"/>
      <c r="FE3" s="338"/>
      <c r="FF3" s="338"/>
      <c r="FG3" s="338"/>
      <c r="FH3" s="338"/>
      <c r="FI3" s="338"/>
      <c r="FJ3" s="338"/>
      <c r="FK3" s="338"/>
      <c r="FL3" s="338"/>
      <c r="FM3" s="338"/>
      <c r="FN3" s="338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</row>
    <row r="4" spans="1:237" ht="30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332" t="s">
        <v>62</v>
      </c>
      <c r="BP4" s="332"/>
      <c r="BQ4" s="332"/>
      <c r="BR4" s="332"/>
      <c r="BS4" s="332"/>
      <c r="BT4" s="332"/>
      <c r="BU4" s="332"/>
      <c r="BV4" s="332"/>
      <c r="BW4" s="332"/>
      <c r="BX4" s="332"/>
      <c r="BY4" s="332"/>
      <c r="BZ4" s="332"/>
      <c r="CA4" s="332"/>
      <c r="CB4" s="332"/>
      <c r="CC4" s="332"/>
      <c r="CD4" s="332"/>
      <c r="CE4" s="332"/>
      <c r="CF4" s="332"/>
      <c r="CG4" s="332"/>
      <c r="CH4" s="332"/>
      <c r="CI4" s="332"/>
      <c r="CJ4" s="332"/>
      <c r="CK4" s="332"/>
      <c r="CL4" s="332"/>
      <c r="CM4" s="332"/>
      <c r="CN4" s="332"/>
      <c r="CO4" s="332"/>
      <c r="CP4" s="332"/>
      <c r="CQ4" s="332"/>
      <c r="CR4" s="332"/>
      <c r="CS4" s="332"/>
      <c r="CT4" s="332"/>
      <c r="CU4" s="332"/>
      <c r="CV4" s="332"/>
      <c r="CW4" s="332"/>
      <c r="CX4" s="332"/>
      <c r="CY4" s="332"/>
      <c r="CZ4" s="332"/>
      <c r="DA4" s="332"/>
      <c r="DB4" s="332"/>
      <c r="DC4" s="332"/>
      <c r="DD4" s="332"/>
      <c r="DE4" s="332"/>
      <c r="DF4" s="332"/>
      <c r="DG4" s="332"/>
      <c r="DH4" s="332"/>
      <c r="DU4" s="332" t="s">
        <v>62</v>
      </c>
      <c r="DV4" s="332"/>
      <c r="DW4" s="332"/>
      <c r="DX4" s="332"/>
      <c r="DY4" s="332"/>
      <c r="DZ4" s="332"/>
      <c r="EA4" s="332"/>
      <c r="EB4" s="332"/>
      <c r="EC4" s="332"/>
      <c r="ED4" s="332"/>
      <c r="EE4" s="332"/>
      <c r="EF4" s="332"/>
      <c r="EG4" s="332"/>
      <c r="EH4" s="332"/>
      <c r="EI4" s="332"/>
      <c r="EJ4" s="332"/>
      <c r="EK4" s="332"/>
      <c r="EL4" s="332"/>
      <c r="EM4" s="332"/>
      <c r="EN4" s="332"/>
      <c r="EO4" s="332"/>
      <c r="EP4" s="332"/>
      <c r="EQ4" s="332"/>
      <c r="ER4" s="332"/>
      <c r="ES4" s="332"/>
      <c r="ET4" s="332"/>
      <c r="EU4" s="332"/>
      <c r="EV4" s="332"/>
      <c r="EW4" s="332"/>
      <c r="EX4" s="332"/>
      <c r="EY4" s="332"/>
      <c r="EZ4" s="332"/>
      <c r="FA4" s="332"/>
      <c r="FB4" s="332"/>
      <c r="FC4" s="332"/>
      <c r="FD4" s="332"/>
      <c r="FE4" s="332"/>
      <c r="FF4" s="332"/>
      <c r="FG4" s="332"/>
      <c r="FH4" s="332"/>
      <c r="FI4" s="332"/>
      <c r="FJ4" s="332"/>
      <c r="FK4" s="332"/>
      <c r="FL4" s="332"/>
      <c r="FM4" s="332"/>
      <c r="FN4" s="332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</row>
    <row r="5" spans="1:237" ht="18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329" t="s">
        <v>61</v>
      </c>
      <c r="BP5" s="329"/>
      <c r="BQ5" s="329"/>
      <c r="BR5" s="329"/>
      <c r="BS5" s="329"/>
      <c r="BT5" s="329"/>
      <c r="BU5" s="329"/>
      <c r="BV5" s="329"/>
      <c r="BW5" s="329"/>
      <c r="BX5" s="329"/>
      <c r="BY5" s="329"/>
      <c r="BZ5" s="329"/>
      <c r="CA5" s="329"/>
      <c r="CB5" s="329"/>
      <c r="CC5" s="329"/>
      <c r="CD5" s="329"/>
      <c r="CE5" s="329"/>
      <c r="CF5" s="329"/>
      <c r="CG5" s="329"/>
      <c r="CH5" s="329"/>
      <c r="CI5" s="329"/>
      <c r="CJ5" s="329"/>
      <c r="CK5" s="329"/>
      <c r="CL5" s="329"/>
      <c r="CM5" s="329"/>
      <c r="CN5" s="329"/>
      <c r="CO5" s="329"/>
      <c r="CP5" s="329"/>
      <c r="CQ5" s="329"/>
      <c r="CR5" s="329"/>
      <c r="CS5" s="329"/>
      <c r="CT5" s="329"/>
      <c r="CU5" s="329"/>
      <c r="CV5" s="329"/>
      <c r="CW5" s="329"/>
      <c r="CX5" s="329"/>
      <c r="CY5" s="329"/>
      <c r="CZ5" s="329"/>
      <c r="DA5" s="329"/>
      <c r="DB5" s="329"/>
      <c r="DC5" s="329"/>
      <c r="DD5" s="329"/>
      <c r="DE5" s="329"/>
      <c r="DF5" s="329"/>
      <c r="DG5" s="329"/>
      <c r="DH5" s="329"/>
      <c r="DU5" s="329" t="s">
        <v>61</v>
      </c>
      <c r="DV5" s="329"/>
      <c r="DW5" s="329"/>
      <c r="DX5" s="329"/>
      <c r="DY5" s="329"/>
      <c r="DZ5" s="329"/>
      <c r="EA5" s="329"/>
      <c r="EB5" s="329"/>
      <c r="EC5" s="329"/>
      <c r="ED5" s="329"/>
      <c r="EE5" s="329"/>
      <c r="EF5" s="329"/>
      <c r="EG5" s="329"/>
      <c r="EH5" s="329"/>
      <c r="EI5" s="329"/>
      <c r="EJ5" s="329"/>
      <c r="EK5" s="329"/>
      <c r="EL5" s="329"/>
      <c r="EM5" s="329"/>
      <c r="EN5" s="329"/>
      <c r="EO5" s="329"/>
      <c r="EP5" s="329"/>
      <c r="EQ5" s="329"/>
      <c r="ER5" s="329"/>
      <c r="ES5" s="329"/>
      <c r="ET5" s="329"/>
      <c r="EU5" s="329"/>
      <c r="EV5" s="329"/>
      <c r="EW5" s="329"/>
      <c r="EX5" s="329"/>
      <c r="EY5" s="329"/>
      <c r="EZ5" s="329"/>
      <c r="FA5" s="329"/>
      <c r="FB5" s="329"/>
      <c r="FC5" s="329"/>
      <c r="FD5" s="329"/>
      <c r="FE5" s="329"/>
      <c r="FF5" s="329"/>
      <c r="FG5" s="329"/>
      <c r="FH5" s="329"/>
      <c r="FI5" s="329"/>
      <c r="FJ5" s="329"/>
      <c r="FK5" s="329"/>
      <c r="FL5" s="329"/>
      <c r="FM5" s="329"/>
      <c r="FN5" s="329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</row>
    <row r="6" spans="1:237" ht="21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330"/>
      <c r="BP6" s="330"/>
      <c r="BQ6" s="330"/>
      <c r="BR6" s="330"/>
      <c r="BS6" s="330"/>
      <c r="BT6" s="330"/>
      <c r="BU6" s="330"/>
      <c r="BV6" s="330"/>
      <c r="BW6" s="330"/>
      <c r="BX6" s="330"/>
      <c r="BY6" s="330"/>
      <c r="BZ6" s="330"/>
      <c r="CA6" s="330"/>
      <c r="CB6" s="330"/>
      <c r="CC6" s="330"/>
      <c r="CD6" s="330"/>
      <c r="CE6" s="330"/>
      <c r="CF6" s="330"/>
      <c r="CG6" s="330"/>
      <c r="CH6" s="12"/>
      <c r="CI6" s="240" t="s">
        <v>234</v>
      </c>
      <c r="CJ6" s="240"/>
      <c r="CK6" s="240"/>
      <c r="CL6" s="240"/>
      <c r="CM6" s="240"/>
      <c r="CN6" s="240"/>
      <c r="CO6" s="240"/>
      <c r="CP6" s="240"/>
      <c r="CQ6" s="240"/>
      <c r="CR6" s="240"/>
      <c r="CS6" s="240"/>
      <c r="CT6" s="240"/>
      <c r="CU6" s="240"/>
      <c r="CV6" s="240"/>
      <c r="CW6" s="240"/>
      <c r="CX6" s="240"/>
      <c r="CY6" s="240"/>
      <c r="CZ6" s="240"/>
      <c r="DA6" s="240"/>
      <c r="DB6" s="240"/>
      <c r="DC6" s="240"/>
      <c r="DD6" s="240"/>
      <c r="DE6" s="240"/>
      <c r="DF6" s="240"/>
      <c r="DG6" s="240"/>
      <c r="DH6" s="240"/>
      <c r="DU6" s="330"/>
      <c r="DV6" s="330"/>
      <c r="DW6" s="330"/>
      <c r="DX6" s="330"/>
      <c r="DY6" s="330"/>
      <c r="DZ6" s="330"/>
      <c r="EA6" s="330"/>
      <c r="EB6" s="330"/>
      <c r="EC6" s="330"/>
      <c r="ED6" s="330"/>
      <c r="EE6" s="330"/>
      <c r="EF6" s="330"/>
      <c r="EG6" s="330"/>
      <c r="EH6" s="330"/>
      <c r="EI6" s="330"/>
      <c r="EJ6" s="330"/>
      <c r="EK6" s="330"/>
      <c r="EL6" s="330"/>
      <c r="EM6" s="330"/>
      <c r="EN6" s="12"/>
      <c r="EO6" s="71" t="s">
        <v>163</v>
      </c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</row>
    <row r="7" spans="1:237" s="6" customFormat="1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331" t="s">
        <v>42</v>
      </c>
      <c r="BP7" s="331"/>
      <c r="BQ7" s="331"/>
      <c r="BR7" s="331"/>
      <c r="BS7" s="331"/>
      <c r="BT7" s="331"/>
      <c r="BU7" s="331"/>
      <c r="BV7" s="331"/>
      <c r="BW7" s="331"/>
      <c r="BX7" s="331"/>
      <c r="BY7" s="331"/>
      <c r="BZ7" s="331"/>
      <c r="CA7" s="331"/>
      <c r="CB7" s="331"/>
      <c r="CC7" s="331"/>
      <c r="CD7" s="331"/>
      <c r="CE7" s="331"/>
      <c r="CF7" s="331"/>
      <c r="CG7" s="331"/>
      <c r="CH7" s="39"/>
      <c r="CI7" s="241" t="s">
        <v>43</v>
      </c>
      <c r="CJ7" s="241"/>
      <c r="CK7" s="241"/>
      <c r="CL7" s="241"/>
      <c r="CM7" s="241"/>
      <c r="CN7" s="241"/>
      <c r="CO7" s="241"/>
      <c r="CP7" s="241"/>
      <c r="CQ7" s="241"/>
      <c r="CR7" s="241"/>
      <c r="CS7" s="241"/>
      <c r="CT7" s="241"/>
      <c r="CU7" s="241"/>
      <c r="CV7" s="241"/>
      <c r="CW7" s="241"/>
      <c r="CX7" s="241"/>
      <c r="CY7" s="241"/>
      <c r="CZ7" s="241"/>
      <c r="DA7" s="241"/>
      <c r="DB7" s="241"/>
      <c r="DC7" s="241"/>
      <c r="DD7" s="241"/>
      <c r="DE7" s="241"/>
      <c r="DF7" s="241"/>
      <c r="DG7" s="241"/>
      <c r="DH7" s="241"/>
      <c r="DU7" s="331" t="s">
        <v>42</v>
      </c>
      <c r="DV7" s="331"/>
      <c r="DW7" s="331"/>
      <c r="DX7" s="331"/>
      <c r="DY7" s="331"/>
      <c r="DZ7" s="331"/>
      <c r="EA7" s="331"/>
      <c r="EB7" s="331"/>
      <c r="EC7" s="331"/>
      <c r="ED7" s="331"/>
      <c r="EE7" s="331"/>
      <c r="EF7" s="331"/>
      <c r="EG7" s="331"/>
      <c r="EH7" s="331"/>
      <c r="EI7" s="331"/>
      <c r="EJ7" s="331"/>
      <c r="EK7" s="331"/>
      <c r="EL7" s="331"/>
      <c r="EM7" s="331"/>
      <c r="EN7" s="39"/>
      <c r="EO7" s="241" t="s">
        <v>43</v>
      </c>
      <c r="EP7" s="241"/>
      <c r="EQ7" s="241"/>
      <c r="ER7" s="241"/>
      <c r="ES7" s="241"/>
      <c r="ET7" s="241"/>
      <c r="EU7" s="241"/>
      <c r="EV7" s="241"/>
      <c r="EW7" s="241"/>
      <c r="EX7" s="241"/>
      <c r="EY7" s="241"/>
      <c r="EZ7" s="241"/>
      <c r="FA7" s="241"/>
      <c r="FB7" s="241"/>
      <c r="FC7" s="241"/>
      <c r="FD7" s="241"/>
      <c r="FE7" s="241"/>
      <c r="FF7" s="241"/>
      <c r="FG7" s="241"/>
      <c r="FH7" s="241"/>
      <c r="FI7" s="241"/>
      <c r="FJ7" s="241"/>
      <c r="FK7" s="241"/>
      <c r="FL7" s="241"/>
      <c r="FM7" s="241"/>
      <c r="FN7" s="241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</row>
    <row r="8" spans="1:237" s="6" customFormat="1" ht="12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6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</row>
    <row r="9" spans="1:237" s="3" customFormat="1" ht="15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 t="s">
        <v>44</v>
      </c>
      <c r="BP9" s="38"/>
      <c r="BQ9" s="336" t="s">
        <v>290</v>
      </c>
      <c r="BR9" s="336"/>
      <c r="BS9" s="336"/>
      <c r="BT9" s="336"/>
      <c r="BU9" s="336"/>
      <c r="BV9" s="336"/>
      <c r="BW9" s="239" t="s">
        <v>44</v>
      </c>
      <c r="BX9" s="239"/>
      <c r="BY9" s="240" t="s">
        <v>165</v>
      </c>
      <c r="BZ9" s="240"/>
      <c r="CA9" s="240"/>
      <c r="CB9" s="240"/>
      <c r="CC9" s="240"/>
      <c r="CD9" s="240"/>
      <c r="CE9" s="240"/>
      <c r="CF9" s="240"/>
      <c r="CG9" s="240"/>
      <c r="CH9" s="240"/>
      <c r="CI9" s="240"/>
      <c r="CJ9" s="240"/>
      <c r="CK9" s="240"/>
      <c r="CL9" s="240"/>
      <c r="CM9" s="240"/>
      <c r="CN9" s="240"/>
      <c r="CO9" s="240"/>
      <c r="CP9" s="240"/>
      <c r="CQ9" s="240"/>
      <c r="CR9" s="240"/>
      <c r="CS9" s="240"/>
      <c r="CT9" s="240"/>
      <c r="CU9" s="240"/>
      <c r="CV9" s="240"/>
      <c r="CW9" s="240"/>
      <c r="CX9" s="239">
        <v>20</v>
      </c>
      <c r="CY9" s="239"/>
      <c r="CZ9" s="239"/>
      <c r="DA9" s="239"/>
      <c r="DB9" s="243" t="s">
        <v>164</v>
      </c>
      <c r="DC9" s="243"/>
      <c r="DD9" s="243"/>
      <c r="DE9" s="243"/>
      <c r="DF9" s="17" t="s">
        <v>0</v>
      </c>
      <c r="DG9" s="17"/>
      <c r="DH9" s="17"/>
      <c r="DU9" s="11" t="s">
        <v>44</v>
      </c>
      <c r="DV9" s="38"/>
      <c r="DW9" s="70" t="s">
        <v>166</v>
      </c>
      <c r="DX9" s="70"/>
      <c r="DY9" s="70"/>
      <c r="DZ9" s="70"/>
      <c r="EA9" s="70"/>
      <c r="EB9" s="70"/>
      <c r="EC9" s="239" t="s">
        <v>44</v>
      </c>
      <c r="ED9" s="239"/>
      <c r="EE9" s="71" t="s">
        <v>165</v>
      </c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239">
        <v>20</v>
      </c>
      <c r="FE9" s="239"/>
      <c r="FF9" s="239"/>
      <c r="FG9" s="239"/>
      <c r="FH9" s="69" t="s">
        <v>164</v>
      </c>
      <c r="FI9" s="69"/>
      <c r="FJ9" s="69"/>
      <c r="FK9" s="69"/>
      <c r="FL9" s="17" t="s">
        <v>0</v>
      </c>
      <c r="FM9" s="17"/>
      <c r="FN9" s="17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</row>
    <row r="10" spans="1:112" s="3" customFormat="1" ht="8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8"/>
      <c r="BQ10" s="18"/>
      <c r="BR10" s="18"/>
      <c r="BS10" s="19"/>
      <c r="BT10" s="19"/>
      <c r="BU10" s="19"/>
      <c r="BV10" s="19"/>
      <c r="BW10" s="17"/>
      <c r="BX10" s="17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18"/>
      <c r="CY10" s="18"/>
      <c r="CZ10" s="18"/>
      <c r="DA10" s="18"/>
      <c r="DB10" s="21"/>
      <c r="DC10" s="21"/>
      <c r="DD10" s="21"/>
      <c r="DE10" s="21"/>
      <c r="DF10" s="17"/>
      <c r="DG10" s="17"/>
      <c r="DH10" s="17"/>
    </row>
    <row r="11" spans="1:112" s="3" customFormat="1" ht="14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</row>
    <row r="12" spans="1:236" s="9" customFormat="1" ht="15" customHeight="1">
      <c r="A12" s="160" t="s">
        <v>47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U12" s="160" t="s">
        <v>47</v>
      </c>
      <c r="DV12" s="160"/>
      <c r="DW12" s="160"/>
      <c r="DX12" s="160"/>
      <c r="DY12" s="160"/>
      <c r="DZ12" s="160"/>
      <c r="EA12" s="160"/>
      <c r="EB12" s="160"/>
      <c r="EC12" s="160"/>
      <c r="ED12" s="160"/>
      <c r="EE12" s="160"/>
      <c r="EF12" s="160"/>
      <c r="EG12" s="160"/>
      <c r="EH12" s="160"/>
      <c r="EI12" s="160"/>
      <c r="EJ12" s="160"/>
      <c r="EK12" s="160"/>
      <c r="EL12" s="160"/>
      <c r="EM12" s="160"/>
      <c r="EN12" s="160"/>
      <c r="EO12" s="160"/>
      <c r="EP12" s="160"/>
      <c r="EQ12" s="160"/>
      <c r="ER12" s="160"/>
      <c r="ES12" s="160"/>
      <c r="ET12" s="160"/>
      <c r="EU12" s="160"/>
      <c r="EV12" s="160"/>
      <c r="EW12" s="160"/>
      <c r="EX12" s="160"/>
      <c r="EY12" s="160"/>
      <c r="EZ12" s="160"/>
      <c r="FA12" s="160"/>
      <c r="FB12" s="160"/>
      <c r="FC12" s="160"/>
      <c r="FD12" s="160"/>
      <c r="FE12" s="160"/>
      <c r="FF12" s="160"/>
      <c r="FG12" s="160"/>
      <c r="FH12" s="160"/>
      <c r="FI12" s="160"/>
      <c r="FJ12" s="160"/>
      <c r="FK12" s="160"/>
      <c r="FL12" s="160"/>
      <c r="FM12" s="160"/>
      <c r="FN12" s="160"/>
      <c r="FO12" s="160"/>
      <c r="FP12" s="160"/>
      <c r="FQ12" s="160"/>
      <c r="FR12" s="160"/>
      <c r="FS12" s="160"/>
      <c r="FT12" s="160"/>
      <c r="FU12" s="160"/>
      <c r="FV12" s="160"/>
      <c r="FW12" s="160"/>
      <c r="FX12" s="160"/>
      <c r="FY12" s="160"/>
      <c r="FZ12" s="160"/>
      <c r="GA12" s="160"/>
      <c r="GB12" s="160"/>
      <c r="GC12" s="160"/>
      <c r="GD12" s="160"/>
      <c r="GE12" s="160"/>
      <c r="GF12" s="160"/>
      <c r="GG12" s="160"/>
      <c r="GH12" s="160"/>
      <c r="GI12" s="160"/>
      <c r="GJ12" s="160"/>
      <c r="GK12" s="160"/>
      <c r="GL12" s="160"/>
      <c r="GM12" s="160"/>
      <c r="GN12" s="160"/>
      <c r="GO12" s="160"/>
      <c r="GP12" s="160"/>
      <c r="GQ12" s="160"/>
      <c r="GR12" s="160"/>
      <c r="GS12" s="160"/>
      <c r="GT12" s="160"/>
      <c r="GU12" s="160"/>
      <c r="GV12" s="160"/>
      <c r="GW12" s="160"/>
      <c r="GX12" s="160"/>
      <c r="GY12" s="160"/>
      <c r="GZ12" s="160"/>
      <c r="HA12" s="160"/>
      <c r="HB12" s="160"/>
      <c r="HC12" s="160"/>
      <c r="HD12" s="160"/>
      <c r="HE12" s="160"/>
      <c r="HF12" s="160"/>
      <c r="HG12" s="160"/>
      <c r="HH12" s="160"/>
      <c r="HI12" s="160"/>
      <c r="HJ12" s="160"/>
      <c r="HK12" s="160"/>
      <c r="HL12" s="160"/>
      <c r="HM12" s="160"/>
      <c r="HN12" s="160"/>
      <c r="HO12" s="160"/>
      <c r="HP12" s="160"/>
      <c r="HQ12" s="160"/>
      <c r="HR12" s="160"/>
      <c r="HS12" s="160"/>
      <c r="HT12" s="160"/>
      <c r="HU12" s="160"/>
      <c r="HV12" s="160"/>
      <c r="HW12" s="160"/>
      <c r="HX12" s="160"/>
      <c r="HY12" s="160"/>
      <c r="HZ12" s="160"/>
      <c r="IA12" s="160"/>
      <c r="IB12" s="160"/>
    </row>
    <row r="13" spans="1:236" s="9" customFormat="1" ht="15" customHeight="1">
      <c r="A13" s="160" t="s">
        <v>168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U13" s="160" t="s">
        <v>168</v>
      </c>
      <c r="DV13" s="160"/>
      <c r="DW13" s="160"/>
      <c r="DX13" s="160"/>
      <c r="DY13" s="160"/>
      <c r="DZ13" s="160"/>
      <c r="EA13" s="160"/>
      <c r="EB13" s="160"/>
      <c r="EC13" s="160"/>
      <c r="ED13" s="160"/>
      <c r="EE13" s="160"/>
      <c r="EF13" s="160"/>
      <c r="EG13" s="160"/>
      <c r="EH13" s="160"/>
      <c r="EI13" s="160"/>
      <c r="EJ13" s="160"/>
      <c r="EK13" s="160"/>
      <c r="EL13" s="160"/>
      <c r="EM13" s="160"/>
      <c r="EN13" s="160"/>
      <c r="EO13" s="160"/>
      <c r="EP13" s="160"/>
      <c r="EQ13" s="160"/>
      <c r="ER13" s="160"/>
      <c r="ES13" s="160"/>
      <c r="ET13" s="160"/>
      <c r="EU13" s="160"/>
      <c r="EV13" s="160"/>
      <c r="EW13" s="160"/>
      <c r="EX13" s="160"/>
      <c r="EY13" s="160"/>
      <c r="EZ13" s="160"/>
      <c r="FA13" s="160"/>
      <c r="FB13" s="160"/>
      <c r="FC13" s="160"/>
      <c r="FD13" s="160"/>
      <c r="FE13" s="160"/>
      <c r="FF13" s="160"/>
      <c r="FG13" s="160"/>
      <c r="FH13" s="160"/>
      <c r="FI13" s="160"/>
      <c r="FJ13" s="160"/>
      <c r="FK13" s="160"/>
      <c r="FL13" s="160"/>
      <c r="FM13" s="160"/>
      <c r="FN13" s="160"/>
      <c r="FO13" s="160"/>
      <c r="FP13" s="160"/>
      <c r="FQ13" s="160"/>
      <c r="FR13" s="160"/>
      <c r="FS13" s="160"/>
      <c r="FT13" s="160"/>
      <c r="FU13" s="160"/>
      <c r="FV13" s="160"/>
      <c r="FW13" s="160"/>
      <c r="FX13" s="160"/>
      <c r="FY13" s="160"/>
      <c r="FZ13" s="160"/>
      <c r="GA13" s="160"/>
      <c r="GB13" s="160"/>
      <c r="GC13" s="160"/>
      <c r="GD13" s="160"/>
      <c r="GE13" s="160"/>
      <c r="GF13" s="160"/>
      <c r="GG13" s="160"/>
      <c r="GH13" s="160"/>
      <c r="GI13" s="160"/>
      <c r="GJ13" s="160"/>
      <c r="GK13" s="160"/>
      <c r="GL13" s="160"/>
      <c r="GM13" s="160"/>
      <c r="GN13" s="160"/>
      <c r="GO13" s="160"/>
      <c r="GP13" s="160"/>
      <c r="GQ13" s="160"/>
      <c r="GR13" s="160"/>
      <c r="GS13" s="160"/>
      <c r="GT13" s="160"/>
      <c r="GU13" s="160"/>
      <c r="GV13" s="160"/>
      <c r="GW13" s="160"/>
      <c r="GX13" s="160"/>
      <c r="GY13" s="160"/>
      <c r="GZ13" s="160"/>
      <c r="HA13" s="160"/>
      <c r="HB13" s="160"/>
      <c r="HC13" s="160"/>
      <c r="HD13" s="160"/>
      <c r="HE13" s="160"/>
      <c r="HF13" s="160"/>
      <c r="HG13" s="160"/>
      <c r="HH13" s="160"/>
      <c r="HI13" s="160"/>
      <c r="HJ13" s="160"/>
      <c r="HK13" s="160"/>
      <c r="HL13" s="160"/>
      <c r="HM13" s="160"/>
      <c r="HN13" s="160"/>
      <c r="HO13" s="160"/>
      <c r="HP13" s="160"/>
      <c r="HQ13" s="160"/>
      <c r="HR13" s="160"/>
      <c r="HS13" s="160"/>
      <c r="HT13" s="160"/>
      <c r="HU13" s="160"/>
      <c r="HV13" s="160"/>
      <c r="HW13" s="160"/>
      <c r="HX13" s="160"/>
      <c r="HY13" s="160"/>
      <c r="HZ13" s="160"/>
      <c r="IA13" s="160"/>
      <c r="IB13" s="160"/>
    </row>
    <row r="14" spans="1:236" s="7" customFormat="1" ht="15.75" customHeight="1">
      <c r="A14" s="160" t="s">
        <v>288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  <c r="AW14" s="242"/>
      <c r="AX14" s="242"/>
      <c r="AY14" s="242"/>
      <c r="AZ14" s="242"/>
      <c r="BA14" s="242"/>
      <c r="BB14" s="242"/>
      <c r="BC14" s="242"/>
      <c r="BD14" s="242"/>
      <c r="BE14" s="242"/>
      <c r="BF14" s="242"/>
      <c r="BG14" s="242"/>
      <c r="BH14" s="242"/>
      <c r="BI14" s="242"/>
      <c r="BJ14" s="242"/>
      <c r="BK14" s="242"/>
      <c r="BL14" s="242"/>
      <c r="BM14" s="242"/>
      <c r="BN14" s="242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2"/>
      <c r="CG14" s="242"/>
      <c r="CH14" s="242"/>
      <c r="CI14" s="242"/>
      <c r="CJ14" s="242"/>
      <c r="CK14" s="242"/>
      <c r="CL14" s="242"/>
      <c r="CM14" s="242"/>
      <c r="CN14" s="242"/>
      <c r="CO14" s="242"/>
      <c r="CP14" s="242"/>
      <c r="CQ14" s="242"/>
      <c r="CR14" s="242"/>
      <c r="CS14" s="242"/>
      <c r="CT14" s="242"/>
      <c r="CU14" s="242"/>
      <c r="CV14" s="242"/>
      <c r="CW14" s="242"/>
      <c r="CX14" s="242"/>
      <c r="CY14" s="242"/>
      <c r="CZ14" s="242"/>
      <c r="DA14" s="242"/>
      <c r="DB14" s="242"/>
      <c r="DC14" s="242"/>
      <c r="DD14" s="242"/>
      <c r="DE14" s="242"/>
      <c r="DF14" s="242"/>
      <c r="DG14" s="242"/>
      <c r="DH14" s="242"/>
      <c r="DU14" s="160" t="s">
        <v>170</v>
      </c>
      <c r="DV14" s="160"/>
      <c r="DW14" s="160"/>
      <c r="DX14" s="160"/>
      <c r="DY14" s="160"/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160"/>
      <c r="EL14" s="160"/>
      <c r="EM14" s="160"/>
      <c r="EN14" s="160"/>
      <c r="EO14" s="160"/>
      <c r="EP14" s="160"/>
      <c r="EQ14" s="160"/>
      <c r="ER14" s="160"/>
      <c r="ES14" s="160"/>
      <c r="ET14" s="160"/>
      <c r="EU14" s="160"/>
      <c r="EV14" s="160"/>
      <c r="EW14" s="160"/>
      <c r="EX14" s="160"/>
      <c r="EY14" s="160"/>
      <c r="EZ14" s="160"/>
      <c r="FA14" s="160"/>
      <c r="FB14" s="160"/>
      <c r="FC14" s="160"/>
      <c r="FD14" s="160"/>
      <c r="FE14" s="160"/>
      <c r="FF14" s="160"/>
      <c r="FG14" s="160"/>
      <c r="FH14" s="160"/>
      <c r="FI14" s="160"/>
      <c r="FJ14" s="160"/>
      <c r="FK14" s="160"/>
      <c r="FL14" s="160"/>
      <c r="FM14" s="160"/>
      <c r="FN14" s="160"/>
      <c r="FO14" s="160"/>
      <c r="FP14" s="160"/>
      <c r="FQ14" s="160"/>
      <c r="FR14" s="160"/>
      <c r="FS14" s="160"/>
      <c r="FT14" s="160"/>
      <c r="FU14" s="160"/>
      <c r="FV14" s="160"/>
      <c r="FW14" s="160"/>
      <c r="FX14" s="160"/>
      <c r="FY14" s="160"/>
      <c r="FZ14" s="160"/>
      <c r="GA14" s="160"/>
      <c r="GB14" s="160"/>
      <c r="GC14" s="160"/>
      <c r="GD14" s="160"/>
      <c r="GE14" s="160"/>
      <c r="GF14" s="160"/>
      <c r="GG14" s="160"/>
      <c r="GH14" s="160"/>
      <c r="GI14" s="160"/>
      <c r="GJ14" s="160"/>
      <c r="GK14" s="160"/>
      <c r="GL14" s="160"/>
      <c r="GM14" s="160"/>
      <c r="GN14" s="160"/>
      <c r="GO14" s="160"/>
      <c r="GP14" s="160"/>
      <c r="GQ14" s="160"/>
      <c r="GR14" s="160"/>
      <c r="GS14" s="160"/>
      <c r="GT14" s="160"/>
      <c r="GU14" s="160"/>
      <c r="GV14" s="160"/>
      <c r="GW14" s="160"/>
      <c r="GX14" s="160"/>
      <c r="GY14" s="160"/>
      <c r="GZ14" s="160"/>
      <c r="HA14" s="160"/>
      <c r="HB14" s="160"/>
      <c r="HC14" s="160"/>
      <c r="HD14" s="160"/>
      <c r="HE14" s="160"/>
      <c r="HF14" s="160"/>
      <c r="HG14" s="160"/>
      <c r="HH14" s="160"/>
      <c r="HI14" s="160"/>
      <c r="HJ14" s="160"/>
      <c r="HK14" s="160"/>
      <c r="HL14" s="160"/>
      <c r="HM14" s="160"/>
      <c r="HN14" s="160"/>
      <c r="HO14" s="160"/>
      <c r="HP14" s="160"/>
      <c r="HQ14" s="160"/>
      <c r="HR14" s="160"/>
      <c r="HS14" s="160"/>
      <c r="HT14" s="160"/>
      <c r="HU14" s="160"/>
      <c r="HV14" s="160"/>
      <c r="HW14" s="160"/>
      <c r="HX14" s="160"/>
      <c r="HY14" s="160"/>
      <c r="HZ14" s="160"/>
      <c r="IA14" s="160"/>
      <c r="IB14" s="160"/>
    </row>
    <row r="15" spans="1:236" s="9" customFormat="1" ht="15" customHeight="1">
      <c r="A15" s="160" t="s">
        <v>59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U15" s="160" t="s">
        <v>59</v>
      </c>
      <c r="DV15" s="160"/>
      <c r="DW15" s="160"/>
      <c r="DX15" s="160"/>
      <c r="DY15" s="160"/>
      <c r="DZ15" s="160"/>
      <c r="EA15" s="160"/>
      <c r="EB15" s="160"/>
      <c r="EC15" s="160"/>
      <c r="ED15" s="160"/>
      <c r="EE15" s="160"/>
      <c r="EF15" s="160"/>
      <c r="EG15" s="160"/>
      <c r="EH15" s="160"/>
      <c r="EI15" s="160"/>
      <c r="EJ15" s="160"/>
      <c r="EK15" s="160"/>
      <c r="EL15" s="160"/>
      <c r="EM15" s="160"/>
      <c r="EN15" s="160"/>
      <c r="EO15" s="160"/>
      <c r="EP15" s="160"/>
      <c r="EQ15" s="160"/>
      <c r="ER15" s="160"/>
      <c r="ES15" s="160"/>
      <c r="ET15" s="160"/>
      <c r="EU15" s="160"/>
      <c r="EV15" s="160"/>
      <c r="EW15" s="160"/>
      <c r="EX15" s="160"/>
      <c r="EY15" s="160"/>
      <c r="EZ15" s="160"/>
      <c r="FA15" s="160"/>
      <c r="FB15" s="160"/>
      <c r="FC15" s="160"/>
      <c r="FD15" s="160"/>
      <c r="FE15" s="160"/>
      <c r="FF15" s="160"/>
      <c r="FG15" s="160"/>
      <c r="FH15" s="160"/>
      <c r="FI15" s="160"/>
      <c r="FJ15" s="160"/>
      <c r="FK15" s="160"/>
      <c r="FL15" s="160"/>
      <c r="FM15" s="160"/>
      <c r="FN15" s="160"/>
      <c r="FO15" s="160"/>
      <c r="FP15" s="160"/>
      <c r="FQ15" s="160"/>
      <c r="FR15" s="160"/>
      <c r="FS15" s="160"/>
      <c r="FT15" s="160"/>
      <c r="FU15" s="160"/>
      <c r="FV15" s="160"/>
      <c r="FW15" s="160"/>
      <c r="FX15" s="160"/>
      <c r="FY15" s="160"/>
      <c r="FZ15" s="160"/>
      <c r="GA15" s="160"/>
      <c r="GB15" s="160"/>
      <c r="GC15" s="160"/>
      <c r="GD15" s="160"/>
      <c r="GE15" s="160"/>
      <c r="GF15" s="160"/>
      <c r="GG15" s="160"/>
      <c r="GH15" s="160"/>
      <c r="GI15" s="160"/>
      <c r="GJ15" s="160"/>
      <c r="GK15" s="160"/>
      <c r="GL15" s="160"/>
      <c r="GM15" s="160"/>
      <c r="GN15" s="160"/>
      <c r="GO15" s="160"/>
      <c r="GP15" s="160"/>
      <c r="GQ15" s="160"/>
      <c r="GR15" s="160"/>
      <c r="GS15" s="160"/>
      <c r="GT15" s="160"/>
      <c r="GU15" s="160"/>
      <c r="GV15" s="160"/>
      <c r="GW15" s="160"/>
      <c r="GX15" s="160"/>
      <c r="GY15" s="160"/>
      <c r="GZ15" s="160"/>
      <c r="HA15" s="160"/>
      <c r="HB15" s="160"/>
      <c r="HC15" s="160"/>
      <c r="HD15" s="160"/>
      <c r="HE15" s="160"/>
      <c r="HF15" s="160"/>
      <c r="HG15" s="160"/>
      <c r="HH15" s="160"/>
      <c r="HI15" s="160"/>
      <c r="HJ15" s="160"/>
      <c r="HK15" s="160"/>
      <c r="HL15" s="160"/>
      <c r="HM15" s="160"/>
      <c r="HN15" s="160"/>
      <c r="HO15" s="160"/>
      <c r="HP15" s="160"/>
      <c r="HQ15" s="160"/>
      <c r="HR15" s="160"/>
      <c r="HS15" s="160"/>
      <c r="HT15" s="160"/>
      <c r="HU15" s="160"/>
      <c r="HV15" s="160"/>
      <c r="HW15" s="160"/>
      <c r="HX15" s="160"/>
      <c r="HY15" s="160"/>
      <c r="HZ15" s="160"/>
      <c r="IA15" s="160"/>
      <c r="IB15" s="160"/>
    </row>
    <row r="16" spans="1:236" s="9" customFormat="1" ht="15" customHeight="1">
      <c r="A16" s="160" t="s">
        <v>167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U16" s="160" t="s">
        <v>167</v>
      </c>
      <c r="DV16" s="160"/>
      <c r="DW16" s="160"/>
      <c r="DX16" s="160"/>
      <c r="DY16" s="160"/>
      <c r="DZ16" s="160"/>
      <c r="EA16" s="160"/>
      <c r="EB16" s="160"/>
      <c r="EC16" s="160"/>
      <c r="ED16" s="160"/>
      <c r="EE16" s="160"/>
      <c r="EF16" s="160"/>
      <c r="EG16" s="160"/>
      <c r="EH16" s="160"/>
      <c r="EI16" s="160"/>
      <c r="EJ16" s="160"/>
      <c r="EK16" s="160"/>
      <c r="EL16" s="160"/>
      <c r="EM16" s="160"/>
      <c r="EN16" s="160"/>
      <c r="EO16" s="160"/>
      <c r="EP16" s="160"/>
      <c r="EQ16" s="160"/>
      <c r="ER16" s="160"/>
      <c r="ES16" s="160"/>
      <c r="ET16" s="160"/>
      <c r="EU16" s="160"/>
      <c r="EV16" s="160"/>
      <c r="EW16" s="160"/>
      <c r="EX16" s="160"/>
      <c r="EY16" s="160"/>
      <c r="EZ16" s="160"/>
      <c r="FA16" s="160"/>
      <c r="FB16" s="160"/>
      <c r="FC16" s="160"/>
      <c r="FD16" s="160"/>
      <c r="FE16" s="160"/>
      <c r="FF16" s="160"/>
      <c r="FG16" s="160"/>
      <c r="FH16" s="160"/>
      <c r="FI16" s="160"/>
      <c r="FJ16" s="160"/>
      <c r="FK16" s="160"/>
      <c r="FL16" s="160"/>
      <c r="FM16" s="160"/>
      <c r="FN16" s="160"/>
      <c r="FO16" s="160"/>
      <c r="FP16" s="160"/>
      <c r="FQ16" s="160"/>
      <c r="FR16" s="160"/>
      <c r="FS16" s="160"/>
      <c r="FT16" s="160"/>
      <c r="FU16" s="160"/>
      <c r="FV16" s="160"/>
      <c r="FW16" s="160"/>
      <c r="FX16" s="160"/>
      <c r="FY16" s="160"/>
      <c r="FZ16" s="160"/>
      <c r="GA16" s="160"/>
      <c r="GB16" s="160"/>
      <c r="GC16" s="160"/>
      <c r="GD16" s="160"/>
      <c r="GE16" s="160"/>
      <c r="GF16" s="160"/>
      <c r="GG16" s="160"/>
      <c r="GH16" s="160"/>
      <c r="GI16" s="160"/>
      <c r="GJ16" s="160"/>
      <c r="GK16" s="160"/>
      <c r="GL16" s="160"/>
      <c r="GM16" s="160"/>
      <c r="GN16" s="160"/>
      <c r="GO16" s="160"/>
      <c r="GP16" s="160"/>
      <c r="GQ16" s="160"/>
      <c r="GR16" s="160"/>
      <c r="GS16" s="160"/>
      <c r="GT16" s="160"/>
      <c r="GU16" s="160"/>
      <c r="GV16" s="160"/>
      <c r="GW16" s="160"/>
      <c r="GX16" s="160"/>
      <c r="GY16" s="160"/>
      <c r="GZ16" s="160"/>
      <c r="HA16" s="160"/>
      <c r="HB16" s="160"/>
      <c r="HC16" s="160"/>
      <c r="HD16" s="160"/>
      <c r="HE16" s="160"/>
      <c r="HF16" s="160"/>
      <c r="HG16" s="160"/>
      <c r="HH16" s="160"/>
      <c r="HI16" s="160"/>
      <c r="HJ16" s="160"/>
      <c r="HK16" s="160"/>
      <c r="HL16" s="160"/>
      <c r="HM16" s="160"/>
      <c r="HN16" s="160"/>
      <c r="HO16" s="160"/>
      <c r="HP16" s="160"/>
      <c r="HQ16" s="160"/>
      <c r="HR16" s="160"/>
      <c r="HS16" s="160"/>
      <c r="HT16" s="160"/>
      <c r="HU16" s="160"/>
      <c r="HV16" s="160"/>
      <c r="HW16" s="160"/>
      <c r="HX16" s="160"/>
      <c r="HY16" s="160"/>
      <c r="HZ16" s="160"/>
      <c r="IA16" s="160"/>
      <c r="IB16" s="160"/>
    </row>
    <row r="17" spans="1:112" s="8" customFormat="1" ht="14.2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</row>
    <row r="18" spans="1:112" s="1" customFormat="1" ht="14.25" customHeight="1">
      <c r="A18" s="23"/>
      <c r="B18" s="23"/>
      <c r="C18" s="23"/>
      <c r="D18" s="23"/>
      <c r="E18" s="23"/>
      <c r="F18" s="23"/>
      <c r="G18" s="23"/>
      <c r="H18" s="24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4"/>
      <c r="CX18" s="23"/>
      <c r="CY18" s="23"/>
      <c r="CZ18" s="23"/>
      <c r="DA18" s="23"/>
      <c r="DB18" s="23"/>
      <c r="DC18" s="23"/>
      <c r="DD18" s="23"/>
      <c r="DE18" s="23"/>
      <c r="DF18" s="24"/>
      <c r="DG18" s="24"/>
      <c r="DH18" s="24"/>
    </row>
    <row r="19" spans="1:112" s="4" customFormat="1" ht="15.75">
      <c r="A19" s="232" t="s">
        <v>25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/>
      <c r="BZ19" s="232"/>
      <c r="CA19" s="232"/>
      <c r="CB19" s="232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/>
      <c r="CM19" s="232"/>
      <c r="CN19" s="232"/>
      <c r="CO19" s="232"/>
      <c r="CP19" s="232"/>
      <c r="CQ19" s="232"/>
      <c r="CR19" s="232"/>
      <c r="CS19" s="232"/>
      <c r="CT19" s="232"/>
      <c r="CU19" s="232"/>
      <c r="CV19" s="232"/>
      <c r="CW19" s="232"/>
      <c r="CX19" s="232"/>
      <c r="CY19" s="232"/>
      <c r="CZ19" s="232"/>
      <c r="DA19" s="232"/>
      <c r="DB19" s="232"/>
      <c r="DC19" s="232"/>
      <c r="DD19" s="232"/>
      <c r="DE19" s="232"/>
      <c r="DF19" s="232"/>
      <c r="DG19" s="232"/>
      <c r="DH19" s="232"/>
    </row>
    <row r="20" spans="1:112" s="4" customFormat="1" ht="9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7"/>
      <c r="DG20" s="27"/>
      <c r="DH20" s="27"/>
    </row>
    <row r="21" spans="1:198" s="3" customFormat="1" ht="27" customHeight="1">
      <c r="A21" s="227" t="s">
        <v>1</v>
      </c>
      <c r="B21" s="228"/>
      <c r="C21" s="228"/>
      <c r="D21" s="228"/>
      <c r="E21" s="228"/>
      <c r="F21" s="229"/>
      <c r="G21" s="28"/>
      <c r="H21" s="59" t="s">
        <v>14</v>
      </c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60"/>
      <c r="AT21" s="28"/>
      <c r="AU21" s="230" t="s">
        <v>235</v>
      </c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30"/>
      <c r="BJ21" s="230"/>
      <c r="BK21" s="230"/>
      <c r="BL21" s="230"/>
      <c r="BM21" s="230"/>
      <c r="BN21" s="230"/>
      <c r="BO21" s="230"/>
      <c r="BP21" s="230"/>
      <c r="BQ21" s="230"/>
      <c r="BR21" s="230"/>
      <c r="BS21" s="230"/>
      <c r="BT21" s="230"/>
      <c r="BU21" s="230"/>
      <c r="BV21" s="230"/>
      <c r="BW21" s="230"/>
      <c r="BX21" s="230"/>
      <c r="BY21" s="230"/>
      <c r="BZ21" s="230"/>
      <c r="CA21" s="230"/>
      <c r="CB21" s="230"/>
      <c r="CC21" s="230"/>
      <c r="CD21" s="230"/>
      <c r="CE21" s="230"/>
      <c r="CF21" s="230"/>
      <c r="CG21" s="230"/>
      <c r="CH21" s="230"/>
      <c r="CI21" s="230"/>
      <c r="CJ21" s="230"/>
      <c r="CK21" s="230"/>
      <c r="CL21" s="230"/>
      <c r="CM21" s="230"/>
      <c r="CN21" s="230"/>
      <c r="CO21" s="230"/>
      <c r="CP21" s="230"/>
      <c r="CQ21" s="230"/>
      <c r="CR21" s="230"/>
      <c r="CS21" s="230"/>
      <c r="CT21" s="230"/>
      <c r="CU21" s="230"/>
      <c r="CV21" s="230"/>
      <c r="CW21" s="230"/>
      <c r="CX21" s="230"/>
      <c r="CY21" s="230"/>
      <c r="CZ21" s="230"/>
      <c r="DA21" s="230"/>
      <c r="DB21" s="230"/>
      <c r="DC21" s="230"/>
      <c r="DD21" s="230"/>
      <c r="DE21" s="230"/>
      <c r="DF21" s="230"/>
      <c r="DG21" s="230"/>
      <c r="DH21" s="231"/>
      <c r="EB21" s="28"/>
      <c r="EC21" s="161" t="s">
        <v>171</v>
      </c>
      <c r="ED21" s="161"/>
      <c r="EE21" s="161"/>
      <c r="EF21" s="161"/>
      <c r="EG21" s="161"/>
      <c r="EH21" s="161"/>
      <c r="EI21" s="161"/>
      <c r="EJ21" s="161"/>
      <c r="EK21" s="161"/>
      <c r="EL21" s="161"/>
      <c r="EM21" s="161"/>
      <c r="EN21" s="161"/>
      <c r="EO21" s="161"/>
      <c r="EP21" s="161"/>
      <c r="EQ21" s="161"/>
      <c r="ER21" s="161"/>
      <c r="ES21" s="161"/>
      <c r="ET21" s="161"/>
      <c r="EU21" s="161"/>
      <c r="EV21" s="161"/>
      <c r="EW21" s="161"/>
      <c r="EX21" s="161"/>
      <c r="EY21" s="161"/>
      <c r="EZ21" s="161"/>
      <c r="FA21" s="161"/>
      <c r="FB21" s="161"/>
      <c r="FC21" s="161"/>
      <c r="FD21" s="161"/>
      <c r="FE21" s="161"/>
      <c r="FF21" s="161"/>
      <c r="FG21" s="161"/>
      <c r="FH21" s="161"/>
      <c r="FI21" s="161"/>
      <c r="FJ21" s="161"/>
      <c r="FK21" s="161"/>
      <c r="FL21" s="161"/>
      <c r="FM21" s="161"/>
      <c r="FN21" s="161"/>
      <c r="FO21" s="161"/>
      <c r="FP21" s="161"/>
      <c r="FQ21" s="161"/>
      <c r="FR21" s="161"/>
      <c r="FS21" s="161"/>
      <c r="FT21" s="161"/>
      <c r="FU21" s="161"/>
      <c r="FV21" s="161"/>
      <c r="FW21" s="161"/>
      <c r="FX21" s="161"/>
      <c r="FY21" s="161"/>
      <c r="FZ21" s="161"/>
      <c r="GA21" s="161"/>
      <c r="GB21" s="161"/>
      <c r="GC21" s="161"/>
      <c r="GD21" s="161"/>
      <c r="GE21" s="161"/>
      <c r="GF21" s="161"/>
      <c r="GG21" s="161"/>
      <c r="GH21" s="161"/>
      <c r="GI21" s="161"/>
      <c r="GJ21" s="161"/>
      <c r="GK21" s="161"/>
      <c r="GL21" s="161"/>
      <c r="GM21" s="161"/>
      <c r="GN21" s="161"/>
      <c r="GO21" s="161"/>
      <c r="GP21" s="162"/>
    </row>
    <row r="22" spans="1:198" s="3" customFormat="1" ht="27" customHeight="1">
      <c r="A22" s="227" t="s">
        <v>2</v>
      </c>
      <c r="B22" s="228"/>
      <c r="C22" s="228"/>
      <c r="D22" s="228"/>
      <c r="E22" s="228"/>
      <c r="F22" s="229"/>
      <c r="G22" s="28"/>
      <c r="H22" s="59" t="s">
        <v>15</v>
      </c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60"/>
      <c r="AT22" s="28"/>
      <c r="AU22" s="230" t="s">
        <v>236</v>
      </c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0"/>
      <c r="BQ22" s="230"/>
      <c r="BR22" s="230"/>
      <c r="BS22" s="230"/>
      <c r="BT22" s="230"/>
      <c r="BU22" s="230"/>
      <c r="BV22" s="230"/>
      <c r="BW22" s="230"/>
      <c r="BX22" s="230"/>
      <c r="BY22" s="230"/>
      <c r="BZ22" s="230"/>
      <c r="CA22" s="230"/>
      <c r="CB22" s="230"/>
      <c r="CC22" s="230"/>
      <c r="CD22" s="230"/>
      <c r="CE22" s="230"/>
      <c r="CF22" s="230"/>
      <c r="CG22" s="230"/>
      <c r="CH22" s="230"/>
      <c r="CI22" s="230"/>
      <c r="CJ22" s="230"/>
      <c r="CK22" s="230"/>
      <c r="CL22" s="230"/>
      <c r="CM22" s="230"/>
      <c r="CN22" s="230"/>
      <c r="CO22" s="230"/>
      <c r="CP22" s="230"/>
      <c r="CQ22" s="230"/>
      <c r="CR22" s="230"/>
      <c r="CS22" s="230"/>
      <c r="CT22" s="230"/>
      <c r="CU22" s="230"/>
      <c r="CV22" s="230"/>
      <c r="CW22" s="230"/>
      <c r="CX22" s="230"/>
      <c r="CY22" s="230"/>
      <c r="CZ22" s="230"/>
      <c r="DA22" s="230"/>
      <c r="DB22" s="230"/>
      <c r="DC22" s="230"/>
      <c r="DD22" s="230"/>
      <c r="DE22" s="230"/>
      <c r="DF22" s="230"/>
      <c r="DG22" s="230"/>
      <c r="DH22" s="231"/>
      <c r="EB22" s="28"/>
      <c r="EC22" s="161" t="s">
        <v>172</v>
      </c>
      <c r="ED22" s="161"/>
      <c r="EE22" s="161"/>
      <c r="EF22" s="161"/>
      <c r="EG22" s="161"/>
      <c r="EH22" s="161"/>
      <c r="EI22" s="161"/>
      <c r="EJ22" s="161"/>
      <c r="EK22" s="161"/>
      <c r="EL22" s="161"/>
      <c r="EM22" s="161"/>
      <c r="EN22" s="161"/>
      <c r="EO22" s="161"/>
      <c r="EP22" s="161"/>
      <c r="EQ22" s="161"/>
      <c r="ER22" s="161"/>
      <c r="ES22" s="161"/>
      <c r="ET22" s="161"/>
      <c r="EU22" s="161"/>
      <c r="EV22" s="161"/>
      <c r="EW22" s="161"/>
      <c r="EX22" s="161"/>
      <c r="EY22" s="161"/>
      <c r="EZ22" s="161"/>
      <c r="FA22" s="161"/>
      <c r="FB22" s="161"/>
      <c r="FC22" s="161"/>
      <c r="FD22" s="161"/>
      <c r="FE22" s="161"/>
      <c r="FF22" s="161"/>
      <c r="FG22" s="161"/>
      <c r="FH22" s="161"/>
      <c r="FI22" s="161"/>
      <c r="FJ22" s="161"/>
      <c r="FK22" s="161"/>
      <c r="FL22" s="161"/>
      <c r="FM22" s="161"/>
      <c r="FN22" s="161"/>
      <c r="FO22" s="161"/>
      <c r="FP22" s="161"/>
      <c r="FQ22" s="161"/>
      <c r="FR22" s="161"/>
      <c r="FS22" s="161"/>
      <c r="FT22" s="161"/>
      <c r="FU22" s="161"/>
      <c r="FV22" s="161"/>
      <c r="FW22" s="161"/>
      <c r="FX22" s="161"/>
      <c r="FY22" s="161"/>
      <c r="FZ22" s="161"/>
      <c r="GA22" s="161"/>
      <c r="GB22" s="161"/>
      <c r="GC22" s="161"/>
      <c r="GD22" s="161"/>
      <c r="GE22" s="161"/>
      <c r="GF22" s="161"/>
      <c r="GG22" s="161"/>
      <c r="GH22" s="161"/>
      <c r="GI22" s="161"/>
      <c r="GJ22" s="161"/>
      <c r="GK22" s="161"/>
      <c r="GL22" s="161"/>
      <c r="GM22" s="161"/>
      <c r="GN22" s="161"/>
      <c r="GO22" s="161"/>
      <c r="GP22" s="162"/>
    </row>
    <row r="23" spans="1:198" s="3" customFormat="1" ht="27" customHeight="1">
      <c r="A23" s="227" t="s">
        <v>9</v>
      </c>
      <c r="B23" s="228"/>
      <c r="C23" s="228"/>
      <c r="D23" s="228"/>
      <c r="E23" s="228"/>
      <c r="F23" s="229"/>
      <c r="G23" s="28"/>
      <c r="H23" s="258" t="s">
        <v>23</v>
      </c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58"/>
      <c r="AP23" s="258"/>
      <c r="AQ23" s="258"/>
      <c r="AR23" s="258"/>
      <c r="AS23" s="259"/>
      <c r="AT23" s="28"/>
      <c r="AU23" s="281" t="s">
        <v>275</v>
      </c>
      <c r="AV23" s="281"/>
      <c r="AW23" s="281"/>
      <c r="AX23" s="281"/>
      <c r="AY23" s="281"/>
      <c r="AZ23" s="281"/>
      <c r="BA23" s="281"/>
      <c r="BB23" s="281"/>
      <c r="BC23" s="281"/>
      <c r="BD23" s="281"/>
      <c r="BE23" s="281"/>
      <c r="BF23" s="281"/>
      <c r="BG23" s="281"/>
      <c r="BH23" s="281"/>
      <c r="BI23" s="281"/>
      <c r="BJ23" s="281"/>
      <c r="BK23" s="281"/>
      <c r="BL23" s="281"/>
      <c r="BM23" s="281"/>
      <c r="BN23" s="281"/>
      <c r="BO23" s="281"/>
      <c r="BP23" s="281"/>
      <c r="BQ23" s="281"/>
      <c r="BR23" s="281"/>
      <c r="BS23" s="281"/>
      <c r="BT23" s="281"/>
      <c r="BU23" s="281"/>
      <c r="BV23" s="281"/>
      <c r="BW23" s="281"/>
      <c r="BX23" s="281"/>
      <c r="BY23" s="281"/>
      <c r="BZ23" s="281"/>
      <c r="CA23" s="281"/>
      <c r="CB23" s="281"/>
      <c r="CC23" s="281"/>
      <c r="CD23" s="281"/>
      <c r="CE23" s="281"/>
      <c r="CF23" s="281"/>
      <c r="CG23" s="281"/>
      <c r="CH23" s="281"/>
      <c r="CI23" s="281"/>
      <c r="CJ23" s="281"/>
      <c r="CK23" s="281"/>
      <c r="CL23" s="281"/>
      <c r="CM23" s="281"/>
      <c r="CN23" s="281"/>
      <c r="CO23" s="281"/>
      <c r="CP23" s="281"/>
      <c r="CQ23" s="281"/>
      <c r="CR23" s="281"/>
      <c r="CS23" s="281"/>
      <c r="CT23" s="281"/>
      <c r="CU23" s="281"/>
      <c r="CV23" s="281"/>
      <c r="CW23" s="281"/>
      <c r="CX23" s="281"/>
      <c r="CY23" s="281"/>
      <c r="CZ23" s="281"/>
      <c r="DA23" s="281"/>
      <c r="DB23" s="281"/>
      <c r="DC23" s="281"/>
      <c r="DD23" s="281"/>
      <c r="DE23" s="281"/>
      <c r="DF23" s="281"/>
      <c r="DG23" s="281"/>
      <c r="DH23" s="282"/>
      <c r="EB23" s="28"/>
      <c r="EC23" s="158" t="s">
        <v>173</v>
      </c>
      <c r="ED23" s="158"/>
      <c r="EE23" s="158"/>
      <c r="EF23" s="158"/>
      <c r="EG23" s="158"/>
      <c r="EH23" s="158"/>
      <c r="EI23" s="158"/>
      <c r="EJ23" s="158"/>
      <c r="EK23" s="158"/>
      <c r="EL23" s="158"/>
      <c r="EM23" s="158"/>
      <c r="EN23" s="158"/>
      <c r="EO23" s="158"/>
      <c r="EP23" s="158"/>
      <c r="EQ23" s="158"/>
      <c r="ER23" s="158"/>
      <c r="ES23" s="158"/>
      <c r="ET23" s="158"/>
      <c r="EU23" s="158"/>
      <c r="EV23" s="158"/>
      <c r="EW23" s="158"/>
      <c r="EX23" s="158"/>
      <c r="EY23" s="158"/>
      <c r="EZ23" s="158"/>
      <c r="FA23" s="158"/>
      <c r="FB23" s="158"/>
      <c r="FC23" s="158"/>
      <c r="FD23" s="158"/>
      <c r="FE23" s="158"/>
      <c r="FF23" s="158"/>
      <c r="FG23" s="158"/>
      <c r="FH23" s="158"/>
      <c r="FI23" s="158"/>
      <c r="FJ23" s="158"/>
      <c r="FK23" s="158"/>
      <c r="FL23" s="158"/>
      <c r="FM23" s="158"/>
      <c r="FN23" s="158"/>
      <c r="FO23" s="158"/>
      <c r="FP23" s="158"/>
      <c r="FQ23" s="158"/>
      <c r="FR23" s="158"/>
      <c r="FS23" s="158"/>
      <c r="FT23" s="158"/>
      <c r="FU23" s="158"/>
      <c r="FV23" s="158"/>
      <c r="FW23" s="158"/>
      <c r="FX23" s="158"/>
      <c r="FY23" s="158"/>
      <c r="FZ23" s="158"/>
      <c r="GA23" s="158"/>
      <c r="GB23" s="158"/>
      <c r="GC23" s="158"/>
      <c r="GD23" s="158"/>
      <c r="GE23" s="158"/>
      <c r="GF23" s="158"/>
      <c r="GG23" s="158"/>
      <c r="GH23" s="158"/>
      <c r="GI23" s="158"/>
      <c r="GJ23" s="158"/>
      <c r="GK23" s="158"/>
      <c r="GL23" s="158"/>
      <c r="GM23" s="158"/>
      <c r="GN23" s="158"/>
      <c r="GO23" s="158"/>
      <c r="GP23" s="159"/>
    </row>
    <row r="24" spans="1:198" s="3" customFormat="1" ht="15.75" customHeight="1">
      <c r="A24" s="205" t="s">
        <v>10</v>
      </c>
      <c r="B24" s="206"/>
      <c r="C24" s="206"/>
      <c r="D24" s="206"/>
      <c r="E24" s="206"/>
      <c r="F24" s="207"/>
      <c r="G24" s="28"/>
      <c r="H24" s="59" t="s">
        <v>24</v>
      </c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60"/>
      <c r="AT24" s="28"/>
      <c r="AU24" s="276" t="s">
        <v>174</v>
      </c>
      <c r="AV24" s="276"/>
      <c r="AW24" s="276"/>
      <c r="AX24" s="276"/>
      <c r="AY24" s="276"/>
      <c r="AZ24" s="276"/>
      <c r="BA24" s="276"/>
      <c r="BB24" s="276"/>
      <c r="BC24" s="276"/>
      <c r="BD24" s="276"/>
      <c r="BE24" s="276"/>
      <c r="BF24" s="276"/>
      <c r="BG24" s="276"/>
      <c r="BH24" s="276"/>
      <c r="BI24" s="276"/>
      <c r="BJ24" s="276"/>
      <c r="BK24" s="276"/>
      <c r="BL24" s="276"/>
      <c r="BM24" s="276"/>
      <c r="BN24" s="276"/>
      <c r="BO24" s="276"/>
      <c r="BP24" s="276"/>
      <c r="BQ24" s="276"/>
      <c r="BR24" s="276"/>
      <c r="BS24" s="276"/>
      <c r="BT24" s="276"/>
      <c r="BU24" s="276"/>
      <c r="BV24" s="276"/>
      <c r="BW24" s="276"/>
      <c r="BX24" s="276"/>
      <c r="BY24" s="276"/>
      <c r="BZ24" s="276"/>
      <c r="CA24" s="276"/>
      <c r="CB24" s="276"/>
      <c r="CC24" s="276"/>
      <c r="CD24" s="276"/>
      <c r="CE24" s="276"/>
      <c r="CF24" s="276"/>
      <c r="CG24" s="276"/>
      <c r="CH24" s="276"/>
      <c r="CI24" s="276"/>
      <c r="CJ24" s="276"/>
      <c r="CK24" s="276"/>
      <c r="CL24" s="276"/>
      <c r="CM24" s="276"/>
      <c r="CN24" s="276"/>
      <c r="CO24" s="276"/>
      <c r="CP24" s="276"/>
      <c r="CQ24" s="276"/>
      <c r="CR24" s="276"/>
      <c r="CS24" s="276"/>
      <c r="CT24" s="276"/>
      <c r="CU24" s="276"/>
      <c r="CV24" s="276"/>
      <c r="CW24" s="276"/>
      <c r="CX24" s="276"/>
      <c r="CY24" s="276"/>
      <c r="CZ24" s="276"/>
      <c r="DA24" s="276"/>
      <c r="DB24" s="276"/>
      <c r="DC24" s="276"/>
      <c r="DD24" s="276"/>
      <c r="DE24" s="276"/>
      <c r="DF24" s="276"/>
      <c r="DG24" s="276"/>
      <c r="DH24" s="277"/>
      <c r="EB24" s="28"/>
      <c r="EC24" s="173" t="s">
        <v>174</v>
      </c>
      <c r="ED24" s="173"/>
      <c r="EE24" s="173"/>
      <c r="EF24" s="173"/>
      <c r="EG24" s="173"/>
      <c r="EH24" s="173"/>
      <c r="EI24" s="173"/>
      <c r="EJ24" s="173"/>
      <c r="EK24" s="173"/>
      <c r="EL24" s="173"/>
      <c r="EM24" s="173"/>
      <c r="EN24" s="173"/>
      <c r="EO24" s="173"/>
      <c r="EP24" s="173"/>
      <c r="EQ24" s="173"/>
      <c r="ER24" s="173"/>
      <c r="ES24" s="173"/>
      <c r="ET24" s="173"/>
      <c r="EU24" s="173"/>
      <c r="EV24" s="173"/>
      <c r="EW24" s="173"/>
      <c r="EX24" s="173"/>
      <c r="EY24" s="173"/>
      <c r="EZ24" s="173"/>
      <c r="FA24" s="173"/>
      <c r="FB24" s="173"/>
      <c r="FC24" s="173"/>
      <c r="FD24" s="173"/>
      <c r="FE24" s="173"/>
      <c r="FF24" s="173"/>
      <c r="FG24" s="173"/>
      <c r="FH24" s="173"/>
      <c r="FI24" s="173"/>
      <c r="FJ24" s="173"/>
      <c r="FK24" s="173"/>
      <c r="FL24" s="173"/>
      <c r="FM24" s="173"/>
      <c r="FN24" s="173"/>
      <c r="FO24" s="173"/>
      <c r="FP24" s="173"/>
      <c r="FQ24" s="173"/>
      <c r="FR24" s="173"/>
      <c r="FS24" s="173"/>
      <c r="FT24" s="173"/>
      <c r="FU24" s="173"/>
      <c r="FV24" s="173"/>
      <c r="FW24" s="173"/>
      <c r="FX24" s="173"/>
      <c r="FY24" s="173"/>
      <c r="FZ24" s="173"/>
      <c r="GA24" s="173"/>
      <c r="GB24" s="173"/>
      <c r="GC24" s="173"/>
      <c r="GD24" s="173"/>
      <c r="GE24" s="173"/>
      <c r="GF24" s="173"/>
      <c r="GG24" s="173"/>
      <c r="GH24" s="173"/>
      <c r="GI24" s="173"/>
      <c r="GJ24" s="173"/>
      <c r="GK24" s="173"/>
      <c r="GL24" s="173"/>
      <c r="GM24" s="173"/>
      <c r="GN24" s="173"/>
      <c r="GO24" s="173"/>
      <c r="GP24" s="174"/>
    </row>
    <row r="25" spans="1:198" s="3" customFormat="1" ht="38.25" customHeight="1">
      <c r="A25" s="246"/>
      <c r="B25" s="247"/>
      <c r="C25" s="247"/>
      <c r="D25" s="247"/>
      <c r="E25" s="247"/>
      <c r="F25" s="248"/>
      <c r="G25" s="28"/>
      <c r="H25" s="59" t="s">
        <v>63</v>
      </c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60"/>
      <c r="AT25" s="28"/>
      <c r="AU25" s="276" t="s">
        <v>175</v>
      </c>
      <c r="AV25" s="276"/>
      <c r="AW25" s="276"/>
      <c r="AX25" s="276"/>
      <c r="AY25" s="276"/>
      <c r="AZ25" s="276"/>
      <c r="BA25" s="276"/>
      <c r="BB25" s="276"/>
      <c r="BC25" s="276"/>
      <c r="BD25" s="276"/>
      <c r="BE25" s="276"/>
      <c r="BF25" s="276"/>
      <c r="BG25" s="276"/>
      <c r="BH25" s="276"/>
      <c r="BI25" s="276"/>
      <c r="BJ25" s="276"/>
      <c r="BK25" s="276"/>
      <c r="BL25" s="276"/>
      <c r="BM25" s="276"/>
      <c r="BN25" s="276"/>
      <c r="BO25" s="276"/>
      <c r="BP25" s="276"/>
      <c r="BQ25" s="276"/>
      <c r="BR25" s="276"/>
      <c r="BS25" s="276"/>
      <c r="BT25" s="276"/>
      <c r="BU25" s="276"/>
      <c r="BV25" s="276"/>
      <c r="BW25" s="276"/>
      <c r="BX25" s="276"/>
      <c r="BY25" s="276"/>
      <c r="BZ25" s="276"/>
      <c r="CA25" s="276"/>
      <c r="CB25" s="276"/>
      <c r="CC25" s="276"/>
      <c r="CD25" s="276"/>
      <c r="CE25" s="276"/>
      <c r="CF25" s="276"/>
      <c r="CG25" s="276"/>
      <c r="CH25" s="276"/>
      <c r="CI25" s="276"/>
      <c r="CJ25" s="276"/>
      <c r="CK25" s="276"/>
      <c r="CL25" s="276"/>
      <c r="CM25" s="276"/>
      <c r="CN25" s="276"/>
      <c r="CO25" s="276"/>
      <c r="CP25" s="276"/>
      <c r="CQ25" s="276"/>
      <c r="CR25" s="276"/>
      <c r="CS25" s="276"/>
      <c r="CT25" s="276"/>
      <c r="CU25" s="276"/>
      <c r="CV25" s="276"/>
      <c r="CW25" s="276"/>
      <c r="CX25" s="276"/>
      <c r="CY25" s="276"/>
      <c r="CZ25" s="276"/>
      <c r="DA25" s="276"/>
      <c r="DB25" s="276"/>
      <c r="DC25" s="276"/>
      <c r="DD25" s="276"/>
      <c r="DE25" s="276"/>
      <c r="DF25" s="276"/>
      <c r="DG25" s="276"/>
      <c r="DH25" s="277"/>
      <c r="EB25" s="28"/>
      <c r="EC25" s="173" t="s">
        <v>175</v>
      </c>
      <c r="ED25" s="173"/>
      <c r="EE25" s="173"/>
      <c r="EF25" s="173"/>
      <c r="EG25" s="173"/>
      <c r="EH25" s="173"/>
      <c r="EI25" s="173"/>
      <c r="EJ25" s="173"/>
      <c r="EK25" s="173"/>
      <c r="EL25" s="173"/>
      <c r="EM25" s="173"/>
      <c r="EN25" s="173"/>
      <c r="EO25" s="173"/>
      <c r="EP25" s="173"/>
      <c r="EQ25" s="173"/>
      <c r="ER25" s="173"/>
      <c r="ES25" s="173"/>
      <c r="ET25" s="173"/>
      <c r="EU25" s="173"/>
      <c r="EV25" s="173"/>
      <c r="EW25" s="173"/>
      <c r="EX25" s="173"/>
      <c r="EY25" s="173"/>
      <c r="EZ25" s="173"/>
      <c r="FA25" s="173"/>
      <c r="FB25" s="173"/>
      <c r="FC25" s="173"/>
      <c r="FD25" s="173"/>
      <c r="FE25" s="173"/>
      <c r="FF25" s="173"/>
      <c r="FG25" s="173"/>
      <c r="FH25" s="173"/>
      <c r="FI25" s="173"/>
      <c r="FJ25" s="173"/>
      <c r="FK25" s="173"/>
      <c r="FL25" s="173"/>
      <c r="FM25" s="173"/>
      <c r="FN25" s="173"/>
      <c r="FO25" s="173"/>
      <c r="FP25" s="173"/>
      <c r="FQ25" s="173"/>
      <c r="FR25" s="173"/>
      <c r="FS25" s="173"/>
      <c r="FT25" s="173"/>
      <c r="FU25" s="173"/>
      <c r="FV25" s="173"/>
      <c r="FW25" s="173"/>
      <c r="FX25" s="173"/>
      <c r="FY25" s="173"/>
      <c r="FZ25" s="173"/>
      <c r="GA25" s="173"/>
      <c r="GB25" s="173"/>
      <c r="GC25" s="173"/>
      <c r="GD25" s="173"/>
      <c r="GE25" s="173"/>
      <c r="GF25" s="173"/>
      <c r="GG25" s="173"/>
      <c r="GH25" s="173"/>
      <c r="GI25" s="173"/>
      <c r="GJ25" s="173"/>
      <c r="GK25" s="173"/>
      <c r="GL25" s="173"/>
      <c r="GM25" s="173"/>
      <c r="GN25" s="173"/>
      <c r="GO25" s="173"/>
      <c r="GP25" s="174"/>
    </row>
    <row r="26" spans="1:198" s="3" customFormat="1" ht="15.75">
      <c r="A26" s="227" t="s">
        <v>11</v>
      </c>
      <c r="B26" s="228"/>
      <c r="C26" s="228"/>
      <c r="D26" s="228"/>
      <c r="E26" s="228"/>
      <c r="F26" s="229"/>
      <c r="G26" s="28"/>
      <c r="H26" s="59" t="s">
        <v>16</v>
      </c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60"/>
      <c r="AT26" s="28"/>
      <c r="AU26" s="263" t="s">
        <v>237</v>
      </c>
      <c r="AV26" s="263"/>
      <c r="AW26" s="263"/>
      <c r="AX26" s="263"/>
      <c r="AY26" s="263"/>
      <c r="AZ26" s="263"/>
      <c r="BA26" s="263"/>
      <c r="BB26" s="263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  <c r="BM26" s="263"/>
      <c r="BN26" s="263"/>
      <c r="BO26" s="263"/>
      <c r="BP26" s="263"/>
      <c r="BQ26" s="263"/>
      <c r="BR26" s="263"/>
      <c r="BS26" s="263"/>
      <c r="BT26" s="263"/>
      <c r="BU26" s="263"/>
      <c r="BV26" s="263"/>
      <c r="BW26" s="263"/>
      <c r="BX26" s="263"/>
      <c r="BY26" s="263"/>
      <c r="BZ26" s="263"/>
      <c r="CA26" s="263"/>
      <c r="CB26" s="263"/>
      <c r="CC26" s="263"/>
      <c r="CD26" s="263"/>
      <c r="CE26" s="263"/>
      <c r="CF26" s="263"/>
      <c r="CG26" s="263"/>
      <c r="CH26" s="263"/>
      <c r="CI26" s="263"/>
      <c r="CJ26" s="263"/>
      <c r="CK26" s="263"/>
      <c r="CL26" s="263"/>
      <c r="CM26" s="263"/>
      <c r="CN26" s="263"/>
      <c r="CO26" s="263"/>
      <c r="CP26" s="263"/>
      <c r="CQ26" s="263"/>
      <c r="CR26" s="263"/>
      <c r="CS26" s="263"/>
      <c r="CT26" s="263"/>
      <c r="CU26" s="263"/>
      <c r="CV26" s="263"/>
      <c r="CW26" s="263"/>
      <c r="CX26" s="263"/>
      <c r="CY26" s="263"/>
      <c r="CZ26" s="263"/>
      <c r="DA26" s="263"/>
      <c r="DB26" s="263"/>
      <c r="DC26" s="263"/>
      <c r="DD26" s="263"/>
      <c r="DE26" s="263"/>
      <c r="DF26" s="263"/>
      <c r="DG26" s="263"/>
      <c r="DH26" s="264"/>
      <c r="EB26" s="28"/>
      <c r="EC26" s="164" t="s">
        <v>176</v>
      </c>
      <c r="ED26" s="164"/>
      <c r="EE26" s="164"/>
      <c r="EF26" s="164"/>
      <c r="EG26" s="164"/>
      <c r="EH26" s="164"/>
      <c r="EI26" s="164"/>
      <c r="EJ26" s="164"/>
      <c r="EK26" s="164"/>
      <c r="EL26" s="164"/>
      <c r="EM26" s="164"/>
      <c r="EN26" s="164"/>
      <c r="EO26" s="164"/>
      <c r="EP26" s="164"/>
      <c r="EQ26" s="164"/>
      <c r="ER26" s="164"/>
      <c r="ES26" s="164"/>
      <c r="ET26" s="164"/>
      <c r="EU26" s="164"/>
      <c r="EV26" s="164"/>
      <c r="EW26" s="164"/>
      <c r="EX26" s="164"/>
      <c r="EY26" s="164"/>
      <c r="EZ26" s="164"/>
      <c r="FA26" s="164"/>
      <c r="FB26" s="164"/>
      <c r="FC26" s="164"/>
      <c r="FD26" s="164"/>
      <c r="FE26" s="164"/>
      <c r="FF26" s="164"/>
      <c r="FG26" s="164"/>
      <c r="FH26" s="164"/>
      <c r="FI26" s="164"/>
      <c r="FJ26" s="164"/>
      <c r="FK26" s="164"/>
      <c r="FL26" s="164"/>
      <c r="FM26" s="164"/>
      <c r="FN26" s="164"/>
      <c r="FO26" s="164"/>
      <c r="FP26" s="164"/>
      <c r="FQ26" s="164"/>
      <c r="FR26" s="164"/>
      <c r="FS26" s="164"/>
      <c r="FT26" s="164"/>
      <c r="FU26" s="164"/>
      <c r="FV26" s="164"/>
      <c r="FW26" s="164"/>
      <c r="FX26" s="164"/>
      <c r="FY26" s="164"/>
      <c r="FZ26" s="164"/>
      <c r="GA26" s="164"/>
      <c r="GB26" s="164"/>
      <c r="GC26" s="164"/>
      <c r="GD26" s="164"/>
      <c r="GE26" s="164"/>
      <c r="GF26" s="164"/>
      <c r="GG26" s="164"/>
      <c r="GH26" s="164"/>
      <c r="GI26" s="164"/>
      <c r="GJ26" s="164"/>
      <c r="GK26" s="164"/>
      <c r="GL26" s="164"/>
      <c r="GM26" s="164"/>
      <c r="GN26" s="164"/>
      <c r="GO26" s="164"/>
      <c r="GP26" s="165"/>
    </row>
    <row r="27" spans="1:198" s="3" customFormat="1" ht="15.75">
      <c r="A27" s="227" t="s">
        <v>12</v>
      </c>
      <c r="B27" s="228"/>
      <c r="C27" s="228"/>
      <c r="D27" s="228"/>
      <c r="E27" s="228"/>
      <c r="F27" s="229"/>
      <c r="G27" s="28"/>
      <c r="H27" s="59" t="s">
        <v>60</v>
      </c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60"/>
      <c r="AT27" s="28"/>
      <c r="AU27" s="263" t="s">
        <v>276</v>
      </c>
      <c r="AV27" s="263"/>
      <c r="AW27" s="263"/>
      <c r="AX27" s="263"/>
      <c r="AY27" s="263"/>
      <c r="AZ27" s="263"/>
      <c r="BA27" s="263"/>
      <c r="BB27" s="263"/>
      <c r="BC27" s="263"/>
      <c r="BD27" s="263"/>
      <c r="BE27" s="263"/>
      <c r="BF27" s="263"/>
      <c r="BG27" s="263"/>
      <c r="BH27" s="263"/>
      <c r="BI27" s="263"/>
      <c r="BJ27" s="263"/>
      <c r="BK27" s="263"/>
      <c r="BL27" s="263"/>
      <c r="BM27" s="263"/>
      <c r="BN27" s="263"/>
      <c r="BO27" s="263"/>
      <c r="BP27" s="263"/>
      <c r="BQ27" s="263"/>
      <c r="BR27" s="263"/>
      <c r="BS27" s="263"/>
      <c r="BT27" s="263"/>
      <c r="BU27" s="263"/>
      <c r="BV27" s="263"/>
      <c r="BW27" s="263"/>
      <c r="BX27" s="263"/>
      <c r="BY27" s="263"/>
      <c r="BZ27" s="263"/>
      <c r="CA27" s="263"/>
      <c r="CB27" s="263"/>
      <c r="CC27" s="263"/>
      <c r="CD27" s="263"/>
      <c r="CE27" s="263"/>
      <c r="CF27" s="263"/>
      <c r="CG27" s="263"/>
      <c r="CH27" s="263"/>
      <c r="CI27" s="263"/>
      <c r="CJ27" s="263"/>
      <c r="CK27" s="263"/>
      <c r="CL27" s="263"/>
      <c r="CM27" s="263"/>
      <c r="CN27" s="263"/>
      <c r="CO27" s="263"/>
      <c r="CP27" s="263"/>
      <c r="CQ27" s="263"/>
      <c r="CR27" s="263"/>
      <c r="CS27" s="263"/>
      <c r="CT27" s="263"/>
      <c r="CU27" s="263"/>
      <c r="CV27" s="263"/>
      <c r="CW27" s="263"/>
      <c r="CX27" s="263"/>
      <c r="CY27" s="263"/>
      <c r="CZ27" s="263"/>
      <c r="DA27" s="263"/>
      <c r="DB27" s="263"/>
      <c r="DC27" s="263"/>
      <c r="DD27" s="263"/>
      <c r="DE27" s="263"/>
      <c r="DF27" s="263"/>
      <c r="DG27" s="263"/>
      <c r="DH27" s="264"/>
      <c r="EB27" s="28"/>
      <c r="EC27" s="164" t="s">
        <v>177</v>
      </c>
      <c r="ED27" s="164"/>
      <c r="EE27" s="164"/>
      <c r="EF27" s="164"/>
      <c r="EG27" s="164"/>
      <c r="EH27" s="164"/>
      <c r="EI27" s="164"/>
      <c r="EJ27" s="164"/>
      <c r="EK27" s="164"/>
      <c r="EL27" s="164"/>
      <c r="EM27" s="164"/>
      <c r="EN27" s="164"/>
      <c r="EO27" s="164"/>
      <c r="EP27" s="164"/>
      <c r="EQ27" s="164"/>
      <c r="ER27" s="164"/>
      <c r="ES27" s="164"/>
      <c r="ET27" s="164"/>
      <c r="EU27" s="164"/>
      <c r="EV27" s="164"/>
      <c r="EW27" s="164"/>
      <c r="EX27" s="164"/>
      <c r="EY27" s="164"/>
      <c r="EZ27" s="164"/>
      <c r="FA27" s="164"/>
      <c r="FB27" s="164"/>
      <c r="FC27" s="164"/>
      <c r="FD27" s="164"/>
      <c r="FE27" s="164"/>
      <c r="FF27" s="164"/>
      <c r="FG27" s="164"/>
      <c r="FH27" s="164"/>
      <c r="FI27" s="164"/>
      <c r="FJ27" s="164"/>
      <c r="FK27" s="164"/>
      <c r="FL27" s="164"/>
      <c r="FM27" s="164"/>
      <c r="FN27" s="164"/>
      <c r="FO27" s="164"/>
      <c r="FP27" s="164"/>
      <c r="FQ27" s="164"/>
      <c r="FR27" s="164"/>
      <c r="FS27" s="164"/>
      <c r="FT27" s="164"/>
      <c r="FU27" s="164"/>
      <c r="FV27" s="164"/>
      <c r="FW27" s="164"/>
      <c r="FX27" s="164"/>
      <c r="FY27" s="164"/>
      <c r="FZ27" s="164"/>
      <c r="GA27" s="164"/>
      <c r="GB27" s="164"/>
      <c r="GC27" s="164"/>
      <c r="GD27" s="164"/>
      <c r="GE27" s="164"/>
      <c r="GF27" s="164"/>
      <c r="GG27" s="164"/>
      <c r="GH27" s="164"/>
      <c r="GI27" s="164"/>
      <c r="GJ27" s="164"/>
      <c r="GK27" s="164"/>
      <c r="GL27" s="164"/>
      <c r="GM27" s="164"/>
      <c r="GN27" s="164"/>
      <c r="GO27" s="164"/>
      <c r="GP27" s="165"/>
    </row>
    <row r="28" spans="1:112" s="3" customFormat="1" ht="27" customHeight="1">
      <c r="A28" s="205" t="s">
        <v>13</v>
      </c>
      <c r="B28" s="206"/>
      <c r="C28" s="206"/>
      <c r="D28" s="206"/>
      <c r="E28" s="206"/>
      <c r="F28" s="207"/>
      <c r="G28" s="29"/>
      <c r="H28" s="258" t="s">
        <v>48</v>
      </c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8"/>
      <c r="AZ28" s="258"/>
      <c r="BA28" s="258"/>
      <c r="BB28" s="258"/>
      <c r="BC28" s="258"/>
      <c r="BD28" s="258"/>
      <c r="BE28" s="258"/>
      <c r="BF28" s="258"/>
      <c r="BG28" s="258"/>
      <c r="BH28" s="258"/>
      <c r="BI28" s="258"/>
      <c r="BJ28" s="258"/>
      <c r="BK28" s="258"/>
      <c r="BL28" s="258"/>
      <c r="BM28" s="258"/>
      <c r="BN28" s="258"/>
      <c r="BO28" s="258"/>
      <c r="BP28" s="258"/>
      <c r="BQ28" s="258"/>
      <c r="BR28" s="258"/>
      <c r="BS28" s="258"/>
      <c r="BT28" s="258"/>
      <c r="BU28" s="258"/>
      <c r="BV28" s="258"/>
      <c r="BW28" s="258"/>
      <c r="BX28" s="258"/>
      <c r="BY28" s="258"/>
      <c r="BZ28" s="258"/>
      <c r="CA28" s="258"/>
      <c r="CB28" s="258"/>
      <c r="CC28" s="258"/>
      <c r="CD28" s="258"/>
      <c r="CE28" s="258"/>
      <c r="CF28" s="258"/>
      <c r="CG28" s="258"/>
      <c r="CH28" s="258"/>
      <c r="CI28" s="258"/>
      <c r="CJ28" s="258"/>
      <c r="CK28" s="258"/>
      <c r="CL28" s="258"/>
      <c r="CM28" s="258"/>
      <c r="CN28" s="258"/>
      <c r="CO28" s="258"/>
      <c r="CP28" s="258"/>
      <c r="CQ28" s="258"/>
      <c r="CR28" s="258"/>
      <c r="CS28" s="258"/>
      <c r="CT28" s="258"/>
      <c r="CU28" s="258"/>
      <c r="CV28" s="258"/>
      <c r="CW28" s="258"/>
      <c r="CX28" s="258"/>
      <c r="CY28" s="258"/>
      <c r="CZ28" s="258"/>
      <c r="DA28" s="258"/>
      <c r="DB28" s="258"/>
      <c r="DC28" s="258"/>
      <c r="DD28" s="258"/>
      <c r="DE28" s="258"/>
      <c r="DF28" s="258"/>
      <c r="DG28" s="258"/>
      <c r="DH28" s="259"/>
    </row>
    <row r="29" spans="1:112" s="3" customFormat="1" ht="15.75" customHeight="1">
      <c r="A29" s="208"/>
      <c r="B29" s="209"/>
      <c r="C29" s="209"/>
      <c r="D29" s="209"/>
      <c r="E29" s="209"/>
      <c r="F29" s="210"/>
      <c r="G29" s="108" t="s">
        <v>72</v>
      </c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 t="s">
        <v>73</v>
      </c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295" t="s">
        <v>74</v>
      </c>
      <c r="CA29" s="295"/>
      <c r="CB29" s="295"/>
      <c r="CC29" s="295"/>
      <c r="CD29" s="295"/>
      <c r="CE29" s="295"/>
      <c r="CF29" s="295"/>
      <c r="CG29" s="295"/>
      <c r="CH29" s="295"/>
      <c r="CI29" s="295"/>
      <c r="CJ29" s="295"/>
      <c r="CK29" s="295"/>
      <c r="CL29" s="295"/>
      <c r="CM29" s="295"/>
      <c r="CN29" s="295"/>
      <c r="CO29" s="295" t="s">
        <v>75</v>
      </c>
      <c r="CP29" s="295"/>
      <c r="CQ29" s="295"/>
      <c r="CR29" s="295"/>
      <c r="CS29" s="295"/>
      <c r="CT29" s="295"/>
      <c r="CU29" s="295"/>
      <c r="CV29" s="295"/>
      <c r="CW29" s="295"/>
      <c r="CX29" s="295"/>
      <c r="CY29" s="295"/>
      <c r="CZ29" s="295"/>
      <c r="DA29" s="295"/>
      <c r="DB29" s="295"/>
      <c r="DC29" s="295"/>
      <c r="DD29" s="295"/>
      <c r="DE29" s="295"/>
      <c r="DF29" s="295"/>
      <c r="DG29" s="295"/>
      <c r="DH29" s="295"/>
    </row>
    <row r="30" spans="1:112" s="3" customFormat="1" ht="39.75" customHeight="1">
      <c r="A30" s="208"/>
      <c r="B30" s="209"/>
      <c r="C30" s="209"/>
      <c r="D30" s="209"/>
      <c r="E30" s="209"/>
      <c r="F30" s="210"/>
      <c r="G30" s="289" t="s">
        <v>76</v>
      </c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  <c r="AI30" s="289"/>
      <c r="AJ30" s="289"/>
      <c r="AK30" s="289"/>
      <c r="AL30" s="289"/>
      <c r="AM30" s="289"/>
      <c r="AN30" s="289"/>
      <c r="AO30" s="289"/>
      <c r="AP30" s="289"/>
      <c r="AQ30" s="289"/>
      <c r="AR30" s="289"/>
      <c r="AS30" s="289"/>
      <c r="AT30" s="265">
        <v>58</v>
      </c>
      <c r="AU30" s="265"/>
      <c r="AV30" s="265"/>
      <c r="AW30" s="265"/>
      <c r="AX30" s="265"/>
      <c r="AY30" s="265"/>
      <c r="AZ30" s="265"/>
      <c r="BA30" s="265"/>
      <c r="BB30" s="265"/>
      <c r="BC30" s="265"/>
      <c r="BD30" s="265"/>
      <c r="BE30" s="265"/>
      <c r="BF30" s="265"/>
      <c r="BG30" s="265"/>
      <c r="BH30" s="265"/>
      <c r="BI30" s="265"/>
      <c r="BJ30" s="265"/>
      <c r="BK30" s="265"/>
      <c r="BL30" s="265"/>
      <c r="BM30" s="265"/>
      <c r="BN30" s="265"/>
      <c r="BO30" s="265"/>
      <c r="BP30" s="265"/>
      <c r="BQ30" s="265"/>
      <c r="BR30" s="265"/>
      <c r="BS30" s="265"/>
      <c r="BT30" s="265"/>
      <c r="BU30" s="265"/>
      <c r="BV30" s="265"/>
      <c r="BW30" s="265"/>
      <c r="BX30" s="265"/>
      <c r="BY30" s="265"/>
      <c r="BZ30" s="260">
        <v>39504</v>
      </c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 t="s">
        <v>79</v>
      </c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157"/>
      <c r="DB30" s="157"/>
      <c r="DC30" s="157"/>
      <c r="DD30" s="157"/>
      <c r="DE30" s="157"/>
      <c r="DF30" s="157"/>
      <c r="DG30" s="157"/>
      <c r="DH30" s="157"/>
    </row>
    <row r="31" spans="1:112" s="3" customFormat="1" ht="52.5" customHeight="1">
      <c r="A31" s="208"/>
      <c r="B31" s="209"/>
      <c r="C31" s="209"/>
      <c r="D31" s="209"/>
      <c r="E31" s="209"/>
      <c r="F31" s="210"/>
      <c r="G31" s="289" t="s">
        <v>80</v>
      </c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289"/>
      <c r="AF31" s="289"/>
      <c r="AG31" s="289"/>
      <c r="AH31" s="289"/>
      <c r="AI31" s="289"/>
      <c r="AJ31" s="289"/>
      <c r="AK31" s="289"/>
      <c r="AL31" s="289"/>
      <c r="AM31" s="289"/>
      <c r="AN31" s="289"/>
      <c r="AO31" s="289"/>
      <c r="AP31" s="289"/>
      <c r="AQ31" s="289"/>
      <c r="AR31" s="289"/>
      <c r="AS31" s="289"/>
      <c r="AT31" s="265">
        <v>10</v>
      </c>
      <c r="AU31" s="265"/>
      <c r="AV31" s="265"/>
      <c r="AW31" s="265"/>
      <c r="AX31" s="265"/>
      <c r="AY31" s="265"/>
      <c r="AZ31" s="265"/>
      <c r="BA31" s="265"/>
      <c r="BB31" s="265"/>
      <c r="BC31" s="265"/>
      <c r="BD31" s="265"/>
      <c r="BE31" s="265"/>
      <c r="BF31" s="265"/>
      <c r="BG31" s="265"/>
      <c r="BH31" s="265"/>
      <c r="BI31" s="265"/>
      <c r="BJ31" s="265"/>
      <c r="BK31" s="265"/>
      <c r="BL31" s="265"/>
      <c r="BM31" s="265"/>
      <c r="BN31" s="265"/>
      <c r="BO31" s="265"/>
      <c r="BP31" s="265"/>
      <c r="BQ31" s="265"/>
      <c r="BR31" s="265"/>
      <c r="BS31" s="265"/>
      <c r="BT31" s="265"/>
      <c r="BU31" s="265"/>
      <c r="BV31" s="265"/>
      <c r="BW31" s="265"/>
      <c r="BX31" s="265"/>
      <c r="BY31" s="265"/>
      <c r="BZ31" s="260">
        <v>40736</v>
      </c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 t="s">
        <v>79</v>
      </c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157"/>
      <c r="DB31" s="157"/>
      <c r="DC31" s="157"/>
      <c r="DD31" s="157"/>
      <c r="DE31" s="157"/>
      <c r="DF31" s="157"/>
      <c r="DG31" s="157"/>
      <c r="DH31" s="157"/>
    </row>
    <row r="32" spans="1:201" s="3" customFormat="1" ht="36.75" customHeight="1">
      <c r="A32" s="208"/>
      <c r="B32" s="209"/>
      <c r="C32" s="209"/>
      <c r="D32" s="209"/>
      <c r="E32" s="209"/>
      <c r="F32" s="210"/>
      <c r="G32" s="296" t="s">
        <v>78</v>
      </c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7"/>
      <c r="AR32" s="297"/>
      <c r="AS32" s="298"/>
      <c r="AT32" s="166" t="s">
        <v>238</v>
      </c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260">
        <v>40844</v>
      </c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67" t="s">
        <v>77</v>
      </c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68"/>
      <c r="DC32" s="168"/>
      <c r="DD32" s="168"/>
      <c r="DE32" s="168"/>
      <c r="DF32" s="168"/>
      <c r="DG32" s="168"/>
      <c r="DH32" s="169"/>
      <c r="EE32" s="166" t="s">
        <v>178</v>
      </c>
      <c r="EF32" s="166"/>
      <c r="EG32" s="166"/>
      <c r="EH32" s="166"/>
      <c r="EI32" s="166"/>
      <c r="EJ32" s="166"/>
      <c r="EK32" s="166"/>
      <c r="EL32" s="166"/>
      <c r="EM32" s="166"/>
      <c r="EN32" s="166"/>
      <c r="EO32" s="166"/>
      <c r="EP32" s="166"/>
      <c r="EQ32" s="166"/>
      <c r="ER32" s="166"/>
      <c r="ES32" s="166"/>
      <c r="ET32" s="166"/>
      <c r="EU32" s="166"/>
      <c r="EV32" s="166"/>
      <c r="EW32" s="166"/>
      <c r="EX32" s="166"/>
      <c r="EY32" s="166"/>
      <c r="EZ32" s="166"/>
      <c r="FA32" s="166"/>
      <c r="FB32" s="166"/>
      <c r="FC32" s="166"/>
      <c r="FD32" s="166"/>
      <c r="FE32" s="166"/>
      <c r="FF32" s="166"/>
      <c r="FG32" s="166"/>
      <c r="FH32" s="166"/>
      <c r="FI32" s="166"/>
      <c r="FJ32" s="166"/>
      <c r="FK32" s="155">
        <v>40844</v>
      </c>
      <c r="FL32" s="156"/>
      <c r="FM32" s="156"/>
      <c r="FN32" s="156"/>
      <c r="FO32" s="156"/>
      <c r="FP32" s="156"/>
      <c r="FQ32" s="156"/>
      <c r="FR32" s="156"/>
      <c r="FS32" s="156"/>
      <c r="FT32" s="156"/>
      <c r="FU32" s="156"/>
      <c r="FV32" s="156"/>
      <c r="FW32" s="156"/>
      <c r="FX32" s="156"/>
      <c r="FY32" s="156"/>
      <c r="FZ32" s="167" t="s">
        <v>77</v>
      </c>
      <c r="GA32" s="168"/>
      <c r="GB32" s="168"/>
      <c r="GC32" s="168"/>
      <c r="GD32" s="168"/>
      <c r="GE32" s="168"/>
      <c r="GF32" s="168"/>
      <c r="GG32" s="168"/>
      <c r="GH32" s="168"/>
      <c r="GI32" s="168"/>
      <c r="GJ32" s="168"/>
      <c r="GK32" s="168"/>
      <c r="GL32" s="168"/>
      <c r="GM32" s="168"/>
      <c r="GN32" s="168"/>
      <c r="GO32" s="168"/>
      <c r="GP32" s="168"/>
      <c r="GQ32" s="168"/>
      <c r="GR32" s="168"/>
      <c r="GS32" s="169"/>
    </row>
    <row r="33" spans="1:201" s="3" customFormat="1" ht="49.5" customHeight="1">
      <c r="A33" s="208"/>
      <c r="B33" s="209"/>
      <c r="C33" s="209"/>
      <c r="D33" s="209"/>
      <c r="E33" s="209"/>
      <c r="F33" s="210"/>
      <c r="G33" s="299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300"/>
      <c r="AD33" s="300"/>
      <c r="AE33" s="300"/>
      <c r="AF33" s="300"/>
      <c r="AG33" s="300"/>
      <c r="AH33" s="300"/>
      <c r="AI33" s="300"/>
      <c r="AJ33" s="300"/>
      <c r="AK33" s="300"/>
      <c r="AL33" s="300"/>
      <c r="AM33" s="300"/>
      <c r="AN33" s="300"/>
      <c r="AO33" s="300"/>
      <c r="AP33" s="300"/>
      <c r="AQ33" s="300"/>
      <c r="AR33" s="300"/>
      <c r="AS33" s="301"/>
      <c r="AT33" s="166" t="s">
        <v>239</v>
      </c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260">
        <v>41166</v>
      </c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70"/>
      <c r="CP33" s="171"/>
      <c r="CQ33" s="171"/>
      <c r="CR33" s="171"/>
      <c r="CS33" s="171"/>
      <c r="CT33" s="171"/>
      <c r="CU33" s="171"/>
      <c r="CV33" s="171"/>
      <c r="CW33" s="171"/>
      <c r="CX33" s="171"/>
      <c r="CY33" s="171"/>
      <c r="CZ33" s="171"/>
      <c r="DA33" s="171"/>
      <c r="DB33" s="171"/>
      <c r="DC33" s="171"/>
      <c r="DD33" s="171"/>
      <c r="DE33" s="171"/>
      <c r="DF33" s="171"/>
      <c r="DG33" s="171"/>
      <c r="DH33" s="172"/>
      <c r="EE33" s="166" t="s">
        <v>179</v>
      </c>
      <c r="EF33" s="166"/>
      <c r="EG33" s="166"/>
      <c r="EH33" s="166"/>
      <c r="EI33" s="166"/>
      <c r="EJ33" s="166"/>
      <c r="EK33" s="166"/>
      <c r="EL33" s="166"/>
      <c r="EM33" s="166"/>
      <c r="EN33" s="166"/>
      <c r="EO33" s="166"/>
      <c r="EP33" s="166"/>
      <c r="EQ33" s="166"/>
      <c r="ER33" s="166"/>
      <c r="ES33" s="166"/>
      <c r="ET33" s="166"/>
      <c r="EU33" s="166"/>
      <c r="EV33" s="166"/>
      <c r="EW33" s="166"/>
      <c r="EX33" s="166"/>
      <c r="EY33" s="166"/>
      <c r="EZ33" s="166"/>
      <c r="FA33" s="166"/>
      <c r="FB33" s="166"/>
      <c r="FC33" s="166"/>
      <c r="FD33" s="166"/>
      <c r="FE33" s="166"/>
      <c r="FF33" s="166"/>
      <c r="FG33" s="166"/>
      <c r="FH33" s="166"/>
      <c r="FI33" s="166"/>
      <c r="FJ33" s="166"/>
      <c r="FK33" s="155">
        <v>41166</v>
      </c>
      <c r="FL33" s="156"/>
      <c r="FM33" s="156"/>
      <c r="FN33" s="156"/>
      <c r="FO33" s="156"/>
      <c r="FP33" s="156"/>
      <c r="FQ33" s="156"/>
      <c r="FR33" s="156"/>
      <c r="FS33" s="156"/>
      <c r="FT33" s="156"/>
      <c r="FU33" s="156"/>
      <c r="FV33" s="156"/>
      <c r="FW33" s="156"/>
      <c r="FX33" s="156"/>
      <c r="FY33" s="156"/>
      <c r="FZ33" s="170"/>
      <c r="GA33" s="171"/>
      <c r="GB33" s="171"/>
      <c r="GC33" s="171"/>
      <c r="GD33" s="171"/>
      <c r="GE33" s="171"/>
      <c r="GF33" s="171"/>
      <c r="GG33" s="171"/>
      <c r="GH33" s="171"/>
      <c r="GI33" s="171"/>
      <c r="GJ33" s="171"/>
      <c r="GK33" s="171"/>
      <c r="GL33" s="171"/>
      <c r="GM33" s="171"/>
      <c r="GN33" s="171"/>
      <c r="GO33" s="171"/>
      <c r="GP33" s="171"/>
      <c r="GQ33" s="171"/>
      <c r="GR33" s="171"/>
      <c r="GS33" s="172"/>
    </row>
    <row r="34" spans="1:201" s="3" customFormat="1" ht="39" customHeight="1">
      <c r="A34" s="208"/>
      <c r="B34" s="209"/>
      <c r="C34" s="209"/>
      <c r="D34" s="209"/>
      <c r="E34" s="209"/>
      <c r="F34" s="210"/>
      <c r="G34" s="294" t="s">
        <v>277</v>
      </c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4"/>
      <c r="AR34" s="294"/>
      <c r="AS34" s="294"/>
      <c r="AT34" s="288" t="s">
        <v>304</v>
      </c>
      <c r="AU34" s="288"/>
      <c r="AV34" s="288"/>
      <c r="AW34" s="288"/>
      <c r="AX34" s="288"/>
      <c r="AY34" s="288"/>
      <c r="AZ34" s="288"/>
      <c r="BA34" s="288"/>
      <c r="BB34" s="288"/>
      <c r="BC34" s="288"/>
      <c r="BD34" s="288"/>
      <c r="BE34" s="288"/>
      <c r="BF34" s="288"/>
      <c r="BG34" s="288"/>
      <c r="BH34" s="288"/>
      <c r="BI34" s="288"/>
      <c r="BJ34" s="288"/>
      <c r="BK34" s="288"/>
      <c r="BL34" s="288"/>
      <c r="BM34" s="288"/>
      <c r="BN34" s="288"/>
      <c r="BO34" s="288"/>
      <c r="BP34" s="288"/>
      <c r="BQ34" s="288"/>
      <c r="BR34" s="288"/>
      <c r="BS34" s="288"/>
      <c r="BT34" s="288"/>
      <c r="BU34" s="288"/>
      <c r="BV34" s="288"/>
      <c r="BW34" s="288"/>
      <c r="BX34" s="288"/>
      <c r="BY34" s="288"/>
      <c r="BZ34" s="260">
        <v>41187</v>
      </c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7"/>
      <c r="CO34" s="157" t="s">
        <v>77</v>
      </c>
      <c r="CP34" s="157"/>
      <c r="CQ34" s="157"/>
      <c r="CR34" s="157"/>
      <c r="CS34" s="157"/>
      <c r="CT34" s="157"/>
      <c r="CU34" s="157"/>
      <c r="CV34" s="157"/>
      <c r="CW34" s="157"/>
      <c r="CX34" s="157"/>
      <c r="CY34" s="157"/>
      <c r="CZ34" s="157"/>
      <c r="DA34" s="157"/>
      <c r="DB34" s="157"/>
      <c r="DC34" s="157"/>
      <c r="DD34" s="157"/>
      <c r="DE34" s="157"/>
      <c r="DF34" s="157"/>
      <c r="DG34" s="157"/>
      <c r="DH34" s="157"/>
      <c r="EE34" s="154" t="s">
        <v>180</v>
      </c>
      <c r="EF34" s="154"/>
      <c r="EG34" s="154"/>
      <c r="EH34" s="154"/>
      <c r="EI34" s="154"/>
      <c r="EJ34" s="154"/>
      <c r="EK34" s="154"/>
      <c r="EL34" s="154"/>
      <c r="EM34" s="154"/>
      <c r="EN34" s="154"/>
      <c r="EO34" s="154"/>
      <c r="EP34" s="154"/>
      <c r="EQ34" s="154"/>
      <c r="ER34" s="154"/>
      <c r="ES34" s="154"/>
      <c r="ET34" s="154"/>
      <c r="EU34" s="154"/>
      <c r="EV34" s="154"/>
      <c r="EW34" s="154"/>
      <c r="EX34" s="154"/>
      <c r="EY34" s="154"/>
      <c r="EZ34" s="154"/>
      <c r="FA34" s="154"/>
      <c r="FB34" s="154"/>
      <c r="FC34" s="154"/>
      <c r="FD34" s="154"/>
      <c r="FE34" s="154"/>
      <c r="FF34" s="154"/>
      <c r="FG34" s="154"/>
      <c r="FH34" s="154"/>
      <c r="FI34" s="154"/>
      <c r="FJ34" s="154"/>
      <c r="FK34" s="155">
        <v>41184</v>
      </c>
      <c r="FL34" s="156"/>
      <c r="FM34" s="156"/>
      <c r="FN34" s="156"/>
      <c r="FO34" s="156"/>
      <c r="FP34" s="156"/>
      <c r="FQ34" s="156"/>
      <c r="FR34" s="156"/>
      <c r="FS34" s="156"/>
      <c r="FT34" s="156"/>
      <c r="FU34" s="156"/>
      <c r="FV34" s="156"/>
      <c r="FW34" s="156"/>
      <c r="FX34" s="156"/>
      <c r="FY34" s="156"/>
      <c r="FZ34" s="157" t="s">
        <v>77</v>
      </c>
      <c r="GA34" s="157"/>
      <c r="GB34" s="157"/>
      <c r="GC34" s="157"/>
      <c r="GD34" s="157"/>
      <c r="GE34" s="157"/>
      <c r="GF34" s="157"/>
      <c r="GG34" s="157"/>
      <c r="GH34" s="157"/>
      <c r="GI34" s="157"/>
      <c r="GJ34" s="157"/>
      <c r="GK34" s="157"/>
      <c r="GL34" s="157"/>
      <c r="GM34" s="157"/>
      <c r="GN34" s="157"/>
      <c r="GO34" s="157"/>
      <c r="GP34" s="157"/>
      <c r="GQ34" s="157"/>
      <c r="GR34" s="157"/>
      <c r="GS34" s="157"/>
    </row>
    <row r="35" spans="1:201" s="3" customFormat="1" ht="27" customHeight="1">
      <c r="A35" s="208"/>
      <c r="B35" s="209"/>
      <c r="C35" s="209"/>
      <c r="D35" s="209"/>
      <c r="E35" s="209"/>
      <c r="F35" s="210"/>
      <c r="G35" s="289" t="s">
        <v>81</v>
      </c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89"/>
      <c r="AJ35" s="289"/>
      <c r="AK35" s="289"/>
      <c r="AL35" s="289"/>
      <c r="AM35" s="289"/>
      <c r="AN35" s="289"/>
      <c r="AO35" s="289"/>
      <c r="AP35" s="289"/>
      <c r="AQ35" s="289"/>
      <c r="AR35" s="289"/>
      <c r="AS35" s="289"/>
      <c r="AT35" s="265" t="s">
        <v>300</v>
      </c>
      <c r="AU35" s="265"/>
      <c r="AV35" s="265"/>
      <c r="AW35" s="265"/>
      <c r="AX35" s="265"/>
      <c r="AY35" s="265"/>
      <c r="AZ35" s="265"/>
      <c r="BA35" s="265"/>
      <c r="BB35" s="265"/>
      <c r="BC35" s="265"/>
      <c r="BD35" s="265"/>
      <c r="BE35" s="265"/>
      <c r="BF35" s="265"/>
      <c r="BG35" s="265"/>
      <c r="BH35" s="265"/>
      <c r="BI35" s="265"/>
      <c r="BJ35" s="265"/>
      <c r="BK35" s="265"/>
      <c r="BL35" s="265"/>
      <c r="BM35" s="265"/>
      <c r="BN35" s="265"/>
      <c r="BO35" s="265"/>
      <c r="BP35" s="265"/>
      <c r="BQ35" s="265"/>
      <c r="BR35" s="265"/>
      <c r="BS35" s="265"/>
      <c r="BT35" s="265"/>
      <c r="BU35" s="265"/>
      <c r="BV35" s="265"/>
      <c r="BW35" s="265"/>
      <c r="BX35" s="265"/>
      <c r="BY35" s="265"/>
      <c r="BZ35" s="286">
        <v>40854</v>
      </c>
      <c r="CA35" s="287"/>
      <c r="CB35" s="287"/>
      <c r="CC35" s="287"/>
      <c r="CD35" s="287"/>
      <c r="CE35" s="287"/>
      <c r="CF35" s="287"/>
      <c r="CG35" s="287"/>
      <c r="CH35" s="287"/>
      <c r="CI35" s="287"/>
      <c r="CJ35" s="287"/>
      <c r="CK35" s="287"/>
      <c r="CL35" s="287"/>
      <c r="CM35" s="287"/>
      <c r="CN35" s="287"/>
      <c r="CO35" s="157" t="s">
        <v>77</v>
      </c>
      <c r="CP35" s="157"/>
      <c r="CQ35" s="157"/>
      <c r="CR35" s="157"/>
      <c r="CS35" s="157"/>
      <c r="CT35" s="157"/>
      <c r="CU35" s="157"/>
      <c r="CV35" s="157"/>
      <c r="CW35" s="157"/>
      <c r="CX35" s="157"/>
      <c r="CY35" s="157"/>
      <c r="CZ35" s="157"/>
      <c r="DA35" s="157"/>
      <c r="DB35" s="157"/>
      <c r="DC35" s="157"/>
      <c r="DD35" s="157"/>
      <c r="DE35" s="157"/>
      <c r="DF35" s="157"/>
      <c r="DG35" s="157"/>
      <c r="DH35" s="157"/>
      <c r="EE35" s="154" t="s">
        <v>181</v>
      </c>
      <c r="EF35" s="154"/>
      <c r="EG35" s="154"/>
      <c r="EH35" s="154"/>
      <c r="EI35" s="154"/>
      <c r="EJ35" s="154"/>
      <c r="EK35" s="154"/>
      <c r="EL35" s="154"/>
      <c r="EM35" s="154"/>
      <c r="EN35" s="154"/>
      <c r="EO35" s="154"/>
      <c r="EP35" s="154"/>
      <c r="EQ35" s="154"/>
      <c r="ER35" s="154"/>
      <c r="ES35" s="154"/>
      <c r="ET35" s="154"/>
      <c r="EU35" s="154"/>
      <c r="EV35" s="154"/>
      <c r="EW35" s="154"/>
      <c r="EX35" s="154"/>
      <c r="EY35" s="154"/>
      <c r="EZ35" s="154"/>
      <c r="FA35" s="154"/>
      <c r="FB35" s="154"/>
      <c r="FC35" s="154"/>
      <c r="FD35" s="154"/>
      <c r="FE35" s="154"/>
      <c r="FF35" s="154"/>
      <c r="FG35" s="154"/>
      <c r="FH35" s="154"/>
      <c r="FI35" s="154"/>
      <c r="FJ35" s="154"/>
      <c r="FK35" s="155">
        <v>41184</v>
      </c>
      <c r="FL35" s="156"/>
      <c r="FM35" s="156"/>
      <c r="FN35" s="156"/>
      <c r="FO35" s="156"/>
      <c r="FP35" s="156"/>
      <c r="FQ35" s="156"/>
      <c r="FR35" s="156"/>
      <c r="FS35" s="156"/>
      <c r="FT35" s="156"/>
      <c r="FU35" s="156"/>
      <c r="FV35" s="156"/>
      <c r="FW35" s="156"/>
      <c r="FX35" s="156"/>
      <c r="FY35" s="156"/>
      <c r="FZ35" s="157" t="s">
        <v>77</v>
      </c>
      <c r="GA35" s="157"/>
      <c r="GB35" s="157"/>
      <c r="GC35" s="157"/>
      <c r="GD35" s="157"/>
      <c r="GE35" s="157"/>
      <c r="GF35" s="157"/>
      <c r="GG35" s="157"/>
      <c r="GH35" s="157"/>
      <c r="GI35" s="157"/>
      <c r="GJ35" s="157"/>
      <c r="GK35" s="157"/>
      <c r="GL35" s="157"/>
      <c r="GM35" s="157"/>
      <c r="GN35" s="157"/>
      <c r="GO35" s="157"/>
      <c r="GP35" s="157"/>
      <c r="GQ35" s="157"/>
      <c r="GR35" s="157"/>
      <c r="GS35" s="157"/>
    </row>
    <row r="36" spans="1:201" s="3" customFormat="1" ht="15.75" customHeight="1">
      <c r="A36" s="246"/>
      <c r="B36" s="247"/>
      <c r="C36" s="247"/>
      <c r="D36" s="247"/>
      <c r="E36" s="247"/>
      <c r="F36" s="248"/>
      <c r="G36" s="289" t="s">
        <v>82</v>
      </c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289"/>
      <c r="AC36" s="289"/>
      <c r="AD36" s="289"/>
      <c r="AE36" s="289"/>
      <c r="AF36" s="289"/>
      <c r="AG36" s="289"/>
      <c r="AH36" s="289"/>
      <c r="AI36" s="289"/>
      <c r="AJ36" s="289"/>
      <c r="AK36" s="289"/>
      <c r="AL36" s="289"/>
      <c r="AM36" s="289"/>
      <c r="AN36" s="289"/>
      <c r="AO36" s="289"/>
      <c r="AP36" s="289"/>
      <c r="AQ36" s="289"/>
      <c r="AR36" s="289"/>
      <c r="AS36" s="289"/>
      <c r="AT36" s="265" t="s">
        <v>240</v>
      </c>
      <c r="AU36" s="265"/>
      <c r="AV36" s="265"/>
      <c r="AW36" s="265"/>
      <c r="AX36" s="265"/>
      <c r="AY36" s="265"/>
      <c r="AZ36" s="265"/>
      <c r="BA36" s="265"/>
      <c r="BB36" s="265"/>
      <c r="BC36" s="265"/>
      <c r="BD36" s="265"/>
      <c r="BE36" s="265"/>
      <c r="BF36" s="265"/>
      <c r="BG36" s="265"/>
      <c r="BH36" s="265"/>
      <c r="BI36" s="265"/>
      <c r="BJ36" s="265"/>
      <c r="BK36" s="265"/>
      <c r="BL36" s="265"/>
      <c r="BM36" s="265"/>
      <c r="BN36" s="265"/>
      <c r="BO36" s="265"/>
      <c r="BP36" s="265"/>
      <c r="BQ36" s="265"/>
      <c r="BR36" s="265"/>
      <c r="BS36" s="265"/>
      <c r="BT36" s="265"/>
      <c r="BU36" s="265"/>
      <c r="BV36" s="265"/>
      <c r="BW36" s="265"/>
      <c r="BX36" s="265"/>
      <c r="BY36" s="265"/>
      <c r="BZ36" s="260">
        <v>41234</v>
      </c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 t="s">
        <v>77</v>
      </c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/>
      <c r="DC36" s="157"/>
      <c r="DD36" s="157"/>
      <c r="DE36" s="157"/>
      <c r="DF36" s="157"/>
      <c r="DG36" s="157"/>
      <c r="DH36" s="157"/>
      <c r="EE36" s="154" t="s">
        <v>183</v>
      </c>
      <c r="EF36" s="154"/>
      <c r="EG36" s="154"/>
      <c r="EH36" s="154"/>
      <c r="EI36" s="154"/>
      <c r="EJ36" s="154"/>
      <c r="EK36" s="154"/>
      <c r="EL36" s="154"/>
      <c r="EM36" s="154"/>
      <c r="EN36" s="154"/>
      <c r="EO36" s="154"/>
      <c r="EP36" s="154"/>
      <c r="EQ36" s="154"/>
      <c r="ER36" s="154"/>
      <c r="ES36" s="154"/>
      <c r="ET36" s="154"/>
      <c r="EU36" s="154"/>
      <c r="EV36" s="154"/>
      <c r="EW36" s="154"/>
      <c r="EX36" s="154"/>
      <c r="EY36" s="154"/>
      <c r="EZ36" s="154"/>
      <c r="FA36" s="154"/>
      <c r="FB36" s="154"/>
      <c r="FC36" s="154"/>
      <c r="FD36" s="154"/>
      <c r="FE36" s="154"/>
      <c r="FF36" s="154"/>
      <c r="FG36" s="154"/>
      <c r="FH36" s="154"/>
      <c r="FI36" s="154"/>
      <c r="FJ36" s="154"/>
      <c r="FK36" s="156" t="s">
        <v>182</v>
      </c>
      <c r="FL36" s="156"/>
      <c r="FM36" s="156"/>
      <c r="FN36" s="156"/>
      <c r="FO36" s="156"/>
      <c r="FP36" s="156"/>
      <c r="FQ36" s="156"/>
      <c r="FR36" s="156"/>
      <c r="FS36" s="156"/>
      <c r="FT36" s="156"/>
      <c r="FU36" s="156"/>
      <c r="FV36" s="156"/>
      <c r="FW36" s="156"/>
      <c r="FX36" s="156"/>
      <c r="FY36" s="156"/>
      <c r="FZ36" s="157" t="s">
        <v>77</v>
      </c>
      <c r="GA36" s="157"/>
      <c r="GB36" s="157"/>
      <c r="GC36" s="157"/>
      <c r="GD36" s="157"/>
      <c r="GE36" s="157"/>
      <c r="GF36" s="157"/>
      <c r="GG36" s="157"/>
      <c r="GH36" s="157"/>
      <c r="GI36" s="157"/>
      <c r="GJ36" s="157"/>
      <c r="GK36" s="157"/>
      <c r="GL36" s="157"/>
      <c r="GM36" s="157"/>
      <c r="GN36" s="157"/>
      <c r="GO36" s="157"/>
      <c r="GP36" s="157"/>
      <c r="GQ36" s="157"/>
      <c r="GR36" s="157"/>
      <c r="GS36" s="157"/>
    </row>
    <row r="37" spans="1:112" s="3" customFormat="1" ht="15.75" customHeight="1">
      <c r="A37" s="227" t="s">
        <v>17</v>
      </c>
      <c r="B37" s="228"/>
      <c r="C37" s="228"/>
      <c r="D37" s="228"/>
      <c r="E37" s="228"/>
      <c r="F37" s="229"/>
      <c r="G37" s="31"/>
      <c r="H37" s="261" t="s">
        <v>64</v>
      </c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  <c r="AQ37" s="261"/>
      <c r="AR37" s="261"/>
      <c r="AS37" s="261"/>
      <c r="AT37" s="261"/>
      <c r="AU37" s="261"/>
      <c r="AV37" s="261"/>
      <c r="AW37" s="261"/>
      <c r="AX37" s="261"/>
      <c r="AY37" s="261"/>
      <c r="AZ37" s="261"/>
      <c r="BA37" s="261"/>
      <c r="BB37" s="261"/>
      <c r="BC37" s="261"/>
      <c r="BD37" s="261"/>
      <c r="BE37" s="261"/>
      <c r="BF37" s="261"/>
      <c r="BG37" s="261"/>
      <c r="BH37" s="261"/>
      <c r="BI37" s="261"/>
      <c r="BJ37" s="261"/>
      <c r="BK37" s="261"/>
      <c r="BL37" s="261"/>
      <c r="BM37" s="261"/>
      <c r="BN37" s="261"/>
      <c r="BO37" s="261"/>
      <c r="BP37" s="261"/>
      <c r="BQ37" s="261"/>
      <c r="BR37" s="261"/>
      <c r="BS37" s="261"/>
      <c r="BT37" s="261"/>
      <c r="BU37" s="261"/>
      <c r="BV37" s="261"/>
      <c r="BW37" s="261"/>
      <c r="BX37" s="261"/>
      <c r="BY37" s="261"/>
      <c r="BZ37" s="261"/>
      <c r="CA37" s="261"/>
      <c r="CB37" s="261"/>
      <c r="CC37" s="261"/>
      <c r="CD37" s="261"/>
      <c r="CE37" s="261"/>
      <c r="CF37" s="261"/>
      <c r="CG37" s="261"/>
      <c r="CH37" s="261"/>
      <c r="CI37" s="261"/>
      <c r="CJ37" s="261"/>
      <c r="CK37" s="261"/>
      <c r="CL37" s="261"/>
      <c r="CM37" s="261"/>
      <c r="CN37" s="261"/>
      <c r="CO37" s="261"/>
      <c r="CP37" s="261"/>
      <c r="CQ37" s="261"/>
      <c r="CR37" s="261"/>
      <c r="CS37" s="261"/>
      <c r="CT37" s="261"/>
      <c r="CU37" s="261"/>
      <c r="CV37" s="261"/>
      <c r="CW37" s="261"/>
      <c r="CX37" s="261"/>
      <c r="CY37" s="261"/>
      <c r="CZ37" s="261"/>
      <c r="DA37" s="261"/>
      <c r="DB37" s="261"/>
      <c r="DC37" s="261"/>
      <c r="DD37" s="261"/>
      <c r="DE37" s="261"/>
      <c r="DF37" s="261"/>
      <c r="DG37" s="261"/>
      <c r="DH37" s="262"/>
    </row>
    <row r="38" spans="1:230" s="3" customFormat="1" ht="15.75" customHeight="1">
      <c r="A38" s="227" t="s">
        <v>68</v>
      </c>
      <c r="B38" s="228"/>
      <c r="C38" s="228"/>
      <c r="D38" s="228"/>
      <c r="E38" s="228"/>
      <c r="F38" s="229"/>
      <c r="G38" s="28"/>
      <c r="H38" s="258" t="s">
        <v>102</v>
      </c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8"/>
      <c r="AR38" s="258"/>
      <c r="AS38" s="259"/>
      <c r="AT38" s="28"/>
      <c r="AU38" s="263" t="s">
        <v>185</v>
      </c>
      <c r="AV38" s="263"/>
      <c r="AW38" s="263"/>
      <c r="AX38" s="263"/>
      <c r="AY38" s="263"/>
      <c r="AZ38" s="263"/>
      <c r="BA38" s="263"/>
      <c r="BB38" s="263"/>
      <c r="BC38" s="263"/>
      <c r="BD38" s="263"/>
      <c r="BE38" s="263"/>
      <c r="BF38" s="263"/>
      <c r="BG38" s="263"/>
      <c r="BH38" s="263"/>
      <c r="BI38" s="263"/>
      <c r="BJ38" s="263"/>
      <c r="BK38" s="263"/>
      <c r="BL38" s="263"/>
      <c r="BM38" s="263"/>
      <c r="BN38" s="263"/>
      <c r="BO38" s="263"/>
      <c r="BP38" s="263"/>
      <c r="BQ38" s="263"/>
      <c r="BR38" s="263"/>
      <c r="BS38" s="263"/>
      <c r="BT38" s="263"/>
      <c r="BU38" s="263"/>
      <c r="BV38" s="263"/>
      <c r="BW38" s="263"/>
      <c r="BX38" s="263"/>
      <c r="BY38" s="263"/>
      <c r="BZ38" s="263"/>
      <c r="CA38" s="263"/>
      <c r="CB38" s="263"/>
      <c r="CC38" s="263"/>
      <c r="CD38" s="263"/>
      <c r="CE38" s="263"/>
      <c r="CF38" s="263"/>
      <c r="CG38" s="263"/>
      <c r="CH38" s="263"/>
      <c r="CI38" s="263"/>
      <c r="CJ38" s="263"/>
      <c r="CK38" s="263"/>
      <c r="CL38" s="263"/>
      <c r="CM38" s="263"/>
      <c r="CN38" s="263"/>
      <c r="CO38" s="263"/>
      <c r="CP38" s="263"/>
      <c r="CQ38" s="263"/>
      <c r="CR38" s="263"/>
      <c r="CS38" s="263"/>
      <c r="CT38" s="263"/>
      <c r="CU38" s="263"/>
      <c r="CV38" s="263"/>
      <c r="CW38" s="263"/>
      <c r="CX38" s="263"/>
      <c r="CY38" s="263"/>
      <c r="CZ38" s="263"/>
      <c r="DA38" s="263"/>
      <c r="DB38" s="263"/>
      <c r="DC38" s="263"/>
      <c r="DD38" s="263"/>
      <c r="DE38" s="263"/>
      <c r="DF38" s="263"/>
      <c r="DG38" s="263"/>
      <c r="DH38" s="264"/>
      <c r="EE38" s="28"/>
      <c r="EF38" s="164" t="s">
        <v>185</v>
      </c>
      <c r="EG38" s="164"/>
      <c r="EH38" s="164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  <c r="FF38" s="164"/>
      <c r="FG38" s="164"/>
      <c r="FH38" s="164"/>
      <c r="FI38" s="164"/>
      <c r="FJ38" s="164"/>
      <c r="FK38" s="164"/>
      <c r="FL38" s="164"/>
      <c r="FM38" s="164"/>
      <c r="FN38" s="164"/>
      <c r="FO38" s="164"/>
      <c r="FP38" s="164"/>
      <c r="FQ38" s="164"/>
      <c r="FR38" s="164"/>
      <c r="FS38" s="164"/>
      <c r="FT38" s="164"/>
      <c r="FU38" s="164"/>
      <c r="FV38" s="164"/>
      <c r="FW38" s="164"/>
      <c r="FX38" s="164"/>
      <c r="FY38" s="164"/>
      <c r="FZ38" s="164"/>
      <c r="GA38" s="164"/>
      <c r="GB38" s="164"/>
      <c r="GC38" s="164"/>
      <c r="GD38" s="164"/>
      <c r="GE38" s="164"/>
      <c r="GF38" s="164"/>
      <c r="GG38" s="164"/>
      <c r="GH38" s="164"/>
      <c r="GI38" s="164"/>
      <c r="GJ38" s="164"/>
      <c r="GK38" s="164"/>
      <c r="GL38" s="164"/>
      <c r="GM38" s="164"/>
      <c r="GN38" s="164"/>
      <c r="GO38" s="164"/>
      <c r="GP38" s="164"/>
      <c r="GQ38" s="164"/>
      <c r="GR38" s="164"/>
      <c r="GS38" s="165"/>
      <c r="GZ38" s="163" t="s">
        <v>184</v>
      </c>
      <c r="HA38" s="163"/>
      <c r="HB38" s="163"/>
      <c r="HC38" s="163"/>
      <c r="HD38" s="163"/>
      <c r="HE38" s="163"/>
      <c r="HF38" s="163"/>
      <c r="HG38" s="163"/>
      <c r="HH38" s="163"/>
      <c r="HI38" s="163"/>
      <c r="HJ38" s="163"/>
      <c r="HK38" s="163"/>
      <c r="HL38" s="163"/>
      <c r="HM38" s="163"/>
      <c r="HN38" s="163"/>
      <c r="HO38" s="163"/>
      <c r="HP38" s="163"/>
      <c r="HQ38" s="163"/>
      <c r="HR38" s="163"/>
      <c r="HS38" s="163"/>
      <c r="HT38" s="163"/>
      <c r="HU38" s="163"/>
      <c r="HV38" s="163"/>
    </row>
    <row r="39" spans="1:230" s="3" customFormat="1" ht="40.5" customHeight="1">
      <c r="A39" s="227" t="s">
        <v>69</v>
      </c>
      <c r="B39" s="228"/>
      <c r="C39" s="228"/>
      <c r="D39" s="228"/>
      <c r="E39" s="228"/>
      <c r="F39" s="229"/>
      <c r="G39" s="28"/>
      <c r="H39" s="258" t="s">
        <v>20</v>
      </c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9"/>
      <c r="AT39" s="28"/>
      <c r="AU39" s="281" t="s">
        <v>305</v>
      </c>
      <c r="AV39" s="281"/>
      <c r="AW39" s="281"/>
      <c r="AX39" s="281"/>
      <c r="AY39" s="281"/>
      <c r="AZ39" s="281"/>
      <c r="BA39" s="281"/>
      <c r="BB39" s="281"/>
      <c r="BC39" s="281"/>
      <c r="BD39" s="281"/>
      <c r="BE39" s="281"/>
      <c r="BF39" s="281"/>
      <c r="BG39" s="281"/>
      <c r="BH39" s="281"/>
      <c r="BI39" s="281"/>
      <c r="BJ39" s="281"/>
      <c r="BK39" s="281"/>
      <c r="BL39" s="281"/>
      <c r="BM39" s="281"/>
      <c r="BN39" s="281"/>
      <c r="BO39" s="281"/>
      <c r="BP39" s="281"/>
      <c r="BQ39" s="281"/>
      <c r="BR39" s="281"/>
      <c r="BS39" s="281"/>
      <c r="BT39" s="281"/>
      <c r="BU39" s="281"/>
      <c r="BV39" s="281"/>
      <c r="BW39" s="281"/>
      <c r="BX39" s="281"/>
      <c r="BY39" s="281"/>
      <c r="BZ39" s="281"/>
      <c r="CA39" s="281"/>
      <c r="CB39" s="281"/>
      <c r="CC39" s="281"/>
      <c r="CD39" s="281"/>
      <c r="CE39" s="281"/>
      <c r="CF39" s="281"/>
      <c r="CG39" s="281"/>
      <c r="CH39" s="281"/>
      <c r="CI39" s="281"/>
      <c r="CJ39" s="281"/>
      <c r="CK39" s="281"/>
      <c r="CL39" s="281"/>
      <c r="CM39" s="281"/>
      <c r="CN39" s="281"/>
      <c r="CO39" s="281"/>
      <c r="CP39" s="281"/>
      <c r="CQ39" s="281"/>
      <c r="CR39" s="281"/>
      <c r="CS39" s="281"/>
      <c r="CT39" s="281"/>
      <c r="CU39" s="281"/>
      <c r="CV39" s="281"/>
      <c r="CW39" s="281"/>
      <c r="CX39" s="281"/>
      <c r="CY39" s="281"/>
      <c r="CZ39" s="281"/>
      <c r="DA39" s="281"/>
      <c r="DB39" s="281"/>
      <c r="DC39" s="281"/>
      <c r="DD39" s="281"/>
      <c r="DE39" s="281"/>
      <c r="DF39" s="281"/>
      <c r="DG39" s="281"/>
      <c r="DH39" s="282"/>
      <c r="EE39" s="28"/>
      <c r="EF39" s="158" t="s">
        <v>186</v>
      </c>
      <c r="EG39" s="158"/>
      <c r="EH39" s="158"/>
      <c r="EI39" s="158"/>
      <c r="EJ39" s="158"/>
      <c r="EK39" s="158"/>
      <c r="EL39" s="158"/>
      <c r="EM39" s="158"/>
      <c r="EN39" s="158"/>
      <c r="EO39" s="158"/>
      <c r="EP39" s="158"/>
      <c r="EQ39" s="158"/>
      <c r="ER39" s="158"/>
      <c r="ES39" s="158"/>
      <c r="ET39" s="158"/>
      <c r="EU39" s="158"/>
      <c r="EV39" s="158"/>
      <c r="EW39" s="158"/>
      <c r="EX39" s="158"/>
      <c r="EY39" s="158"/>
      <c r="EZ39" s="158"/>
      <c r="FA39" s="158"/>
      <c r="FB39" s="158"/>
      <c r="FC39" s="158"/>
      <c r="FD39" s="158"/>
      <c r="FE39" s="158"/>
      <c r="FF39" s="158"/>
      <c r="FG39" s="158"/>
      <c r="FH39" s="158"/>
      <c r="FI39" s="158"/>
      <c r="FJ39" s="158"/>
      <c r="FK39" s="158"/>
      <c r="FL39" s="158"/>
      <c r="FM39" s="158"/>
      <c r="FN39" s="158"/>
      <c r="FO39" s="158"/>
      <c r="FP39" s="158"/>
      <c r="FQ39" s="158"/>
      <c r="FR39" s="158"/>
      <c r="FS39" s="158"/>
      <c r="FT39" s="158"/>
      <c r="FU39" s="158"/>
      <c r="FV39" s="158"/>
      <c r="FW39" s="158"/>
      <c r="FX39" s="158"/>
      <c r="FY39" s="158"/>
      <c r="FZ39" s="158"/>
      <c r="GA39" s="158"/>
      <c r="GB39" s="158"/>
      <c r="GC39" s="158"/>
      <c r="GD39" s="158"/>
      <c r="GE39" s="158"/>
      <c r="GF39" s="158"/>
      <c r="GG39" s="158"/>
      <c r="GH39" s="158"/>
      <c r="GI39" s="158"/>
      <c r="GJ39" s="158"/>
      <c r="GK39" s="158"/>
      <c r="GL39" s="158"/>
      <c r="GM39" s="158"/>
      <c r="GN39" s="158"/>
      <c r="GO39" s="158"/>
      <c r="GP39" s="158"/>
      <c r="GQ39" s="158"/>
      <c r="GR39" s="158"/>
      <c r="GS39" s="159"/>
      <c r="GZ39" s="163"/>
      <c r="HA39" s="163"/>
      <c r="HB39" s="163"/>
      <c r="HC39" s="163"/>
      <c r="HD39" s="163"/>
      <c r="HE39" s="163"/>
      <c r="HF39" s="163"/>
      <c r="HG39" s="163"/>
      <c r="HH39" s="163"/>
      <c r="HI39" s="163"/>
      <c r="HJ39" s="163"/>
      <c r="HK39" s="163"/>
      <c r="HL39" s="163"/>
      <c r="HM39" s="163"/>
      <c r="HN39" s="163"/>
      <c r="HO39" s="163"/>
      <c r="HP39" s="163"/>
      <c r="HQ39" s="163"/>
      <c r="HR39" s="163"/>
      <c r="HS39" s="163"/>
      <c r="HT39" s="163"/>
      <c r="HU39" s="163"/>
      <c r="HV39" s="163"/>
    </row>
    <row r="40" spans="1:112" s="3" customFormat="1" ht="15.75" customHeight="1">
      <c r="A40" s="205" t="s">
        <v>18</v>
      </c>
      <c r="B40" s="206"/>
      <c r="C40" s="206"/>
      <c r="D40" s="206"/>
      <c r="E40" s="206"/>
      <c r="F40" s="207"/>
      <c r="G40" s="30"/>
      <c r="H40" s="258" t="s">
        <v>67</v>
      </c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258"/>
      <c r="AK40" s="258"/>
      <c r="AL40" s="258"/>
      <c r="AM40" s="258"/>
      <c r="AN40" s="258"/>
      <c r="AO40" s="258"/>
      <c r="AP40" s="258"/>
      <c r="AQ40" s="258"/>
      <c r="AR40" s="258"/>
      <c r="AS40" s="258"/>
      <c r="AT40" s="258"/>
      <c r="AU40" s="258"/>
      <c r="AV40" s="258"/>
      <c r="AW40" s="258"/>
      <c r="AX40" s="258"/>
      <c r="AY40" s="258"/>
      <c r="AZ40" s="258"/>
      <c r="BA40" s="258"/>
      <c r="BB40" s="258"/>
      <c r="BC40" s="258"/>
      <c r="BD40" s="258"/>
      <c r="BE40" s="258"/>
      <c r="BF40" s="258"/>
      <c r="BG40" s="258"/>
      <c r="BH40" s="258"/>
      <c r="BI40" s="258"/>
      <c r="BJ40" s="258"/>
      <c r="BK40" s="258"/>
      <c r="BL40" s="258"/>
      <c r="BM40" s="258"/>
      <c r="BN40" s="258"/>
      <c r="BO40" s="258"/>
      <c r="BP40" s="258"/>
      <c r="BQ40" s="258"/>
      <c r="BR40" s="258"/>
      <c r="BS40" s="258"/>
      <c r="BT40" s="258"/>
      <c r="BU40" s="258"/>
      <c r="BV40" s="258"/>
      <c r="BW40" s="258"/>
      <c r="BX40" s="258"/>
      <c r="BY40" s="258"/>
      <c r="BZ40" s="258"/>
      <c r="CA40" s="258"/>
      <c r="CB40" s="258"/>
      <c r="CC40" s="258"/>
      <c r="CD40" s="258"/>
      <c r="CE40" s="258"/>
      <c r="CF40" s="258"/>
      <c r="CG40" s="258"/>
      <c r="CH40" s="258"/>
      <c r="CI40" s="258"/>
      <c r="CJ40" s="258"/>
      <c r="CK40" s="258"/>
      <c r="CL40" s="258"/>
      <c r="CM40" s="258"/>
      <c r="CN40" s="258"/>
      <c r="CO40" s="258"/>
      <c r="CP40" s="258"/>
      <c r="CQ40" s="258"/>
      <c r="CR40" s="258"/>
      <c r="CS40" s="258"/>
      <c r="CT40" s="258"/>
      <c r="CU40" s="258"/>
      <c r="CV40" s="258"/>
      <c r="CW40" s="258"/>
      <c r="CX40" s="258"/>
      <c r="CY40" s="258"/>
      <c r="CZ40" s="258"/>
      <c r="DA40" s="258"/>
      <c r="DB40" s="258"/>
      <c r="DC40" s="258"/>
      <c r="DD40" s="258"/>
      <c r="DE40" s="258"/>
      <c r="DF40" s="258"/>
      <c r="DG40" s="258"/>
      <c r="DH40" s="259"/>
    </row>
    <row r="41" spans="1:201" s="3" customFormat="1" ht="53.25" customHeight="1">
      <c r="A41" s="205" t="s">
        <v>65</v>
      </c>
      <c r="B41" s="206"/>
      <c r="C41" s="206"/>
      <c r="D41" s="206"/>
      <c r="E41" s="206"/>
      <c r="F41" s="207"/>
      <c r="G41" s="30"/>
      <c r="H41" s="258" t="s">
        <v>70</v>
      </c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9"/>
      <c r="AT41" s="28"/>
      <c r="AU41" s="281" t="s">
        <v>295</v>
      </c>
      <c r="AV41" s="281"/>
      <c r="AW41" s="281"/>
      <c r="AX41" s="281"/>
      <c r="AY41" s="281"/>
      <c r="AZ41" s="281"/>
      <c r="BA41" s="281"/>
      <c r="BB41" s="281"/>
      <c r="BC41" s="281"/>
      <c r="BD41" s="281"/>
      <c r="BE41" s="281"/>
      <c r="BF41" s="281"/>
      <c r="BG41" s="281"/>
      <c r="BH41" s="281"/>
      <c r="BI41" s="281"/>
      <c r="BJ41" s="281"/>
      <c r="BK41" s="281"/>
      <c r="BL41" s="281"/>
      <c r="BM41" s="281"/>
      <c r="BN41" s="281"/>
      <c r="BO41" s="281"/>
      <c r="BP41" s="281"/>
      <c r="BQ41" s="281"/>
      <c r="BR41" s="281"/>
      <c r="BS41" s="281"/>
      <c r="BT41" s="281"/>
      <c r="BU41" s="281"/>
      <c r="BV41" s="281"/>
      <c r="BW41" s="281"/>
      <c r="BX41" s="281"/>
      <c r="BY41" s="281"/>
      <c r="BZ41" s="281"/>
      <c r="CA41" s="281"/>
      <c r="CB41" s="281"/>
      <c r="CC41" s="281"/>
      <c r="CD41" s="281"/>
      <c r="CE41" s="281"/>
      <c r="CF41" s="281"/>
      <c r="CG41" s="281"/>
      <c r="CH41" s="281"/>
      <c r="CI41" s="281"/>
      <c r="CJ41" s="281"/>
      <c r="CK41" s="281"/>
      <c r="CL41" s="281"/>
      <c r="CM41" s="281"/>
      <c r="CN41" s="281"/>
      <c r="CO41" s="281"/>
      <c r="CP41" s="281"/>
      <c r="CQ41" s="281"/>
      <c r="CR41" s="281"/>
      <c r="CS41" s="281"/>
      <c r="CT41" s="281"/>
      <c r="CU41" s="281"/>
      <c r="CV41" s="281"/>
      <c r="CW41" s="281"/>
      <c r="CX41" s="281"/>
      <c r="CY41" s="281"/>
      <c r="CZ41" s="281"/>
      <c r="DA41" s="281"/>
      <c r="DB41" s="281"/>
      <c r="DC41" s="281"/>
      <c r="DD41" s="281"/>
      <c r="DE41" s="281"/>
      <c r="DF41" s="281"/>
      <c r="DG41" s="281"/>
      <c r="DH41" s="282"/>
      <c r="EE41" s="28"/>
      <c r="EF41" s="158" t="s">
        <v>188</v>
      </c>
      <c r="EG41" s="158"/>
      <c r="EH41" s="158"/>
      <c r="EI41" s="158"/>
      <c r="EJ41" s="158"/>
      <c r="EK41" s="158"/>
      <c r="EL41" s="158"/>
      <c r="EM41" s="158"/>
      <c r="EN41" s="158"/>
      <c r="EO41" s="158"/>
      <c r="EP41" s="158"/>
      <c r="EQ41" s="158"/>
      <c r="ER41" s="158"/>
      <c r="ES41" s="158"/>
      <c r="ET41" s="158"/>
      <c r="EU41" s="158"/>
      <c r="EV41" s="158"/>
      <c r="EW41" s="158"/>
      <c r="EX41" s="158"/>
      <c r="EY41" s="158"/>
      <c r="EZ41" s="158"/>
      <c r="FA41" s="158"/>
      <c r="FB41" s="158"/>
      <c r="FC41" s="158"/>
      <c r="FD41" s="158"/>
      <c r="FE41" s="158"/>
      <c r="FF41" s="158"/>
      <c r="FG41" s="158"/>
      <c r="FH41" s="158"/>
      <c r="FI41" s="158"/>
      <c r="FJ41" s="158"/>
      <c r="FK41" s="158"/>
      <c r="FL41" s="158"/>
      <c r="FM41" s="158"/>
      <c r="FN41" s="158"/>
      <c r="FO41" s="158"/>
      <c r="FP41" s="158"/>
      <c r="FQ41" s="158"/>
      <c r="FR41" s="158"/>
      <c r="FS41" s="158"/>
      <c r="FT41" s="158"/>
      <c r="FU41" s="158"/>
      <c r="FV41" s="158"/>
      <c r="FW41" s="158"/>
      <c r="FX41" s="158"/>
      <c r="FY41" s="158"/>
      <c r="FZ41" s="158"/>
      <c r="GA41" s="158"/>
      <c r="GB41" s="158"/>
      <c r="GC41" s="158"/>
      <c r="GD41" s="158"/>
      <c r="GE41" s="158"/>
      <c r="GF41" s="158"/>
      <c r="GG41" s="158"/>
      <c r="GH41" s="158"/>
      <c r="GI41" s="158"/>
      <c r="GJ41" s="158"/>
      <c r="GK41" s="158"/>
      <c r="GL41" s="158"/>
      <c r="GM41" s="158"/>
      <c r="GN41" s="158"/>
      <c r="GO41" s="158"/>
      <c r="GP41" s="158"/>
      <c r="GQ41" s="158"/>
      <c r="GR41" s="158"/>
      <c r="GS41" s="159"/>
    </row>
    <row r="42" spans="1:201" s="3" customFormat="1" ht="15.75" customHeight="1">
      <c r="A42" s="227" t="s">
        <v>66</v>
      </c>
      <c r="B42" s="228"/>
      <c r="C42" s="228"/>
      <c r="D42" s="228"/>
      <c r="E42" s="228"/>
      <c r="F42" s="229"/>
      <c r="G42" s="30"/>
      <c r="H42" s="258" t="s">
        <v>71</v>
      </c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9"/>
      <c r="AT42" s="28"/>
      <c r="AU42" s="263" t="s">
        <v>187</v>
      </c>
      <c r="AV42" s="263"/>
      <c r="AW42" s="263"/>
      <c r="AX42" s="263"/>
      <c r="AY42" s="263"/>
      <c r="AZ42" s="263"/>
      <c r="BA42" s="263"/>
      <c r="BB42" s="263"/>
      <c r="BC42" s="263"/>
      <c r="BD42" s="263"/>
      <c r="BE42" s="263"/>
      <c r="BF42" s="263"/>
      <c r="BG42" s="263"/>
      <c r="BH42" s="263"/>
      <c r="BI42" s="263"/>
      <c r="BJ42" s="263"/>
      <c r="BK42" s="263"/>
      <c r="BL42" s="263"/>
      <c r="BM42" s="263"/>
      <c r="BN42" s="263"/>
      <c r="BO42" s="263"/>
      <c r="BP42" s="263"/>
      <c r="BQ42" s="263"/>
      <c r="BR42" s="263"/>
      <c r="BS42" s="263"/>
      <c r="BT42" s="263"/>
      <c r="BU42" s="263"/>
      <c r="BV42" s="263"/>
      <c r="BW42" s="263"/>
      <c r="BX42" s="263"/>
      <c r="BY42" s="263"/>
      <c r="BZ42" s="263"/>
      <c r="CA42" s="263"/>
      <c r="CB42" s="263"/>
      <c r="CC42" s="263"/>
      <c r="CD42" s="263"/>
      <c r="CE42" s="263"/>
      <c r="CF42" s="263"/>
      <c r="CG42" s="263"/>
      <c r="CH42" s="263"/>
      <c r="CI42" s="263"/>
      <c r="CJ42" s="263"/>
      <c r="CK42" s="263"/>
      <c r="CL42" s="263"/>
      <c r="CM42" s="263"/>
      <c r="CN42" s="263"/>
      <c r="CO42" s="263"/>
      <c r="CP42" s="263"/>
      <c r="CQ42" s="263"/>
      <c r="CR42" s="263"/>
      <c r="CS42" s="263"/>
      <c r="CT42" s="263"/>
      <c r="CU42" s="263"/>
      <c r="CV42" s="263"/>
      <c r="CW42" s="263"/>
      <c r="CX42" s="263"/>
      <c r="CY42" s="263"/>
      <c r="CZ42" s="263"/>
      <c r="DA42" s="263"/>
      <c r="DB42" s="263"/>
      <c r="DC42" s="263"/>
      <c r="DD42" s="263"/>
      <c r="DE42" s="263"/>
      <c r="DF42" s="263"/>
      <c r="DG42" s="263"/>
      <c r="DH42" s="264"/>
      <c r="EE42" s="28"/>
      <c r="EF42" s="164" t="s">
        <v>187</v>
      </c>
      <c r="EG42" s="164"/>
      <c r="EH42" s="164"/>
      <c r="EI42" s="164"/>
      <c r="EJ42" s="164"/>
      <c r="EK42" s="164"/>
      <c r="EL42" s="164"/>
      <c r="EM42" s="164"/>
      <c r="EN42" s="164"/>
      <c r="EO42" s="164"/>
      <c r="EP42" s="164"/>
      <c r="EQ42" s="164"/>
      <c r="ER42" s="164"/>
      <c r="ES42" s="164"/>
      <c r="ET42" s="164"/>
      <c r="EU42" s="164"/>
      <c r="EV42" s="164"/>
      <c r="EW42" s="164"/>
      <c r="EX42" s="164"/>
      <c r="EY42" s="164"/>
      <c r="EZ42" s="164"/>
      <c r="FA42" s="164"/>
      <c r="FB42" s="164"/>
      <c r="FC42" s="164"/>
      <c r="FD42" s="164"/>
      <c r="FE42" s="164"/>
      <c r="FF42" s="164"/>
      <c r="FG42" s="164"/>
      <c r="FH42" s="164"/>
      <c r="FI42" s="164"/>
      <c r="FJ42" s="164"/>
      <c r="FK42" s="164"/>
      <c r="FL42" s="164"/>
      <c r="FM42" s="164"/>
      <c r="FN42" s="164"/>
      <c r="FO42" s="164"/>
      <c r="FP42" s="164"/>
      <c r="FQ42" s="164"/>
      <c r="FR42" s="164"/>
      <c r="FS42" s="164"/>
      <c r="FT42" s="164"/>
      <c r="FU42" s="164"/>
      <c r="FV42" s="164"/>
      <c r="FW42" s="164"/>
      <c r="FX42" s="164"/>
      <c r="FY42" s="164"/>
      <c r="FZ42" s="164"/>
      <c r="GA42" s="164"/>
      <c r="GB42" s="164"/>
      <c r="GC42" s="164"/>
      <c r="GD42" s="164"/>
      <c r="GE42" s="164"/>
      <c r="GF42" s="164"/>
      <c r="GG42" s="164"/>
      <c r="GH42" s="164"/>
      <c r="GI42" s="164"/>
      <c r="GJ42" s="164"/>
      <c r="GK42" s="164"/>
      <c r="GL42" s="164"/>
      <c r="GM42" s="164"/>
      <c r="GN42" s="164"/>
      <c r="GO42" s="164"/>
      <c r="GP42" s="164"/>
      <c r="GQ42" s="164"/>
      <c r="GR42" s="164"/>
      <c r="GS42" s="165"/>
    </row>
    <row r="43" spans="1:112" s="3" customFormat="1" ht="15.75" customHeight="1">
      <c r="A43" s="205" t="s">
        <v>19</v>
      </c>
      <c r="B43" s="206"/>
      <c r="C43" s="206"/>
      <c r="D43" s="206"/>
      <c r="E43" s="206"/>
      <c r="F43" s="207"/>
      <c r="G43" s="28"/>
      <c r="H43" s="59" t="s">
        <v>83</v>
      </c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60"/>
    </row>
    <row r="44" spans="1:112" s="3" customFormat="1" ht="15.75" customHeight="1">
      <c r="A44" s="208"/>
      <c r="B44" s="209"/>
      <c r="C44" s="209"/>
      <c r="D44" s="209"/>
      <c r="E44" s="209"/>
      <c r="F44" s="210"/>
      <c r="G44" s="91" t="s">
        <v>84</v>
      </c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3"/>
      <c r="AT44" s="91" t="s">
        <v>85</v>
      </c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3"/>
    </row>
    <row r="45" spans="1:240" s="3" customFormat="1" ht="27" customHeight="1">
      <c r="A45" s="208"/>
      <c r="B45" s="209"/>
      <c r="C45" s="209"/>
      <c r="D45" s="209"/>
      <c r="E45" s="209"/>
      <c r="F45" s="210"/>
      <c r="G45" s="28"/>
      <c r="H45" s="292" t="s">
        <v>241</v>
      </c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3"/>
      <c r="AT45" s="41"/>
      <c r="AU45" s="290" t="s">
        <v>278</v>
      </c>
      <c r="AV45" s="290"/>
      <c r="AW45" s="290"/>
      <c r="AX45" s="290"/>
      <c r="AY45" s="290"/>
      <c r="AZ45" s="290"/>
      <c r="BA45" s="290"/>
      <c r="BB45" s="290"/>
      <c r="BC45" s="290"/>
      <c r="BD45" s="290"/>
      <c r="BE45" s="290"/>
      <c r="BF45" s="290"/>
      <c r="BG45" s="290"/>
      <c r="BH45" s="290"/>
      <c r="BI45" s="290"/>
      <c r="BJ45" s="290"/>
      <c r="BK45" s="290"/>
      <c r="BL45" s="290"/>
      <c r="BM45" s="290"/>
      <c r="BN45" s="290"/>
      <c r="BO45" s="290"/>
      <c r="BP45" s="290"/>
      <c r="BQ45" s="290"/>
      <c r="BR45" s="290"/>
      <c r="BS45" s="290"/>
      <c r="BT45" s="290"/>
      <c r="BU45" s="290"/>
      <c r="BV45" s="290"/>
      <c r="BW45" s="290"/>
      <c r="BX45" s="290"/>
      <c r="BY45" s="290"/>
      <c r="BZ45" s="290"/>
      <c r="CA45" s="290"/>
      <c r="CB45" s="290"/>
      <c r="CC45" s="290"/>
      <c r="CD45" s="290"/>
      <c r="CE45" s="290"/>
      <c r="CF45" s="290"/>
      <c r="CG45" s="290"/>
      <c r="CH45" s="290"/>
      <c r="CI45" s="290"/>
      <c r="CJ45" s="290"/>
      <c r="CK45" s="290"/>
      <c r="CL45" s="290"/>
      <c r="CM45" s="290"/>
      <c r="CN45" s="290"/>
      <c r="CO45" s="290"/>
      <c r="CP45" s="290"/>
      <c r="CQ45" s="290"/>
      <c r="CR45" s="290"/>
      <c r="CS45" s="290"/>
      <c r="CT45" s="290"/>
      <c r="CU45" s="290"/>
      <c r="CV45" s="290"/>
      <c r="CW45" s="290"/>
      <c r="CX45" s="290"/>
      <c r="CY45" s="290"/>
      <c r="CZ45" s="290"/>
      <c r="DA45" s="290"/>
      <c r="DB45" s="290"/>
      <c r="DC45" s="290"/>
      <c r="DD45" s="290"/>
      <c r="DE45" s="290"/>
      <c r="DF45" s="290"/>
      <c r="DG45" s="290"/>
      <c r="DH45" s="291"/>
      <c r="EE45" s="28"/>
      <c r="EF45" s="152" t="s">
        <v>189</v>
      </c>
      <c r="EG45" s="152"/>
      <c r="EH45" s="152"/>
      <c r="EI45" s="152"/>
      <c r="EJ45" s="152"/>
      <c r="EK45" s="152"/>
      <c r="EL45" s="152"/>
      <c r="EM45" s="152"/>
      <c r="EN45" s="152"/>
      <c r="EO45" s="152"/>
      <c r="EP45" s="152"/>
      <c r="EQ45" s="152"/>
      <c r="ER45" s="152"/>
      <c r="ES45" s="152"/>
      <c r="ET45" s="152"/>
      <c r="EU45" s="152"/>
      <c r="EV45" s="152"/>
      <c r="EW45" s="152"/>
      <c r="EX45" s="152"/>
      <c r="EY45" s="152"/>
      <c r="EZ45" s="152"/>
      <c r="FA45" s="152"/>
      <c r="FB45" s="152"/>
      <c r="FC45" s="152"/>
      <c r="FD45" s="152"/>
      <c r="FE45" s="152"/>
      <c r="FF45" s="152"/>
      <c r="FG45" s="152"/>
      <c r="FH45" s="152"/>
      <c r="FI45" s="152"/>
      <c r="FJ45" s="152"/>
      <c r="FK45" s="152"/>
      <c r="FL45" s="152"/>
      <c r="FM45" s="152"/>
      <c r="FN45" s="152"/>
      <c r="FO45" s="152"/>
      <c r="FP45" s="152"/>
      <c r="FQ45" s="153"/>
      <c r="FR45" s="40"/>
      <c r="FS45" s="150" t="s">
        <v>190</v>
      </c>
      <c r="FT45" s="150"/>
      <c r="FU45" s="150"/>
      <c r="FV45" s="150"/>
      <c r="FW45" s="150"/>
      <c r="FX45" s="150"/>
      <c r="FY45" s="150"/>
      <c r="FZ45" s="150"/>
      <c r="GA45" s="150"/>
      <c r="GB45" s="150"/>
      <c r="GC45" s="150"/>
      <c r="GD45" s="150"/>
      <c r="GE45" s="150"/>
      <c r="GF45" s="150"/>
      <c r="GG45" s="150"/>
      <c r="GH45" s="150"/>
      <c r="GI45" s="150"/>
      <c r="GJ45" s="150"/>
      <c r="GK45" s="150"/>
      <c r="GL45" s="150"/>
      <c r="GM45" s="150"/>
      <c r="GN45" s="150"/>
      <c r="GO45" s="150"/>
      <c r="GP45" s="150"/>
      <c r="GQ45" s="150"/>
      <c r="GR45" s="150"/>
      <c r="GS45" s="150"/>
      <c r="GT45" s="150"/>
      <c r="GU45" s="150"/>
      <c r="GV45" s="150"/>
      <c r="GW45" s="150"/>
      <c r="GX45" s="150"/>
      <c r="GY45" s="150"/>
      <c r="GZ45" s="150"/>
      <c r="HA45" s="150"/>
      <c r="HB45" s="150"/>
      <c r="HC45" s="150"/>
      <c r="HD45" s="150"/>
      <c r="HE45" s="150"/>
      <c r="HF45" s="150"/>
      <c r="HG45" s="150"/>
      <c r="HH45" s="150"/>
      <c r="HI45" s="150"/>
      <c r="HJ45" s="150"/>
      <c r="HK45" s="150"/>
      <c r="HL45" s="150"/>
      <c r="HM45" s="150"/>
      <c r="HN45" s="150"/>
      <c r="HO45" s="150"/>
      <c r="HP45" s="150"/>
      <c r="HQ45" s="150"/>
      <c r="HR45" s="150"/>
      <c r="HS45" s="150"/>
      <c r="HT45" s="150"/>
      <c r="HU45" s="150"/>
      <c r="HV45" s="150"/>
      <c r="HW45" s="150"/>
      <c r="HX45" s="150"/>
      <c r="HY45" s="150"/>
      <c r="HZ45" s="150"/>
      <c r="IA45" s="150"/>
      <c r="IB45" s="150"/>
      <c r="IC45" s="150"/>
      <c r="ID45" s="150"/>
      <c r="IE45" s="150"/>
      <c r="IF45" s="151"/>
    </row>
    <row r="46" spans="1:240" s="3" customFormat="1" ht="39.75" customHeight="1">
      <c r="A46" s="208"/>
      <c r="B46" s="209"/>
      <c r="C46" s="209"/>
      <c r="D46" s="209"/>
      <c r="E46" s="209"/>
      <c r="F46" s="210"/>
      <c r="G46" s="28"/>
      <c r="H46" s="292" t="s">
        <v>242</v>
      </c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3"/>
      <c r="AT46" s="41"/>
      <c r="AU46" s="290" t="s">
        <v>279</v>
      </c>
      <c r="AV46" s="290"/>
      <c r="AW46" s="290"/>
      <c r="AX46" s="290"/>
      <c r="AY46" s="290"/>
      <c r="AZ46" s="290"/>
      <c r="BA46" s="290"/>
      <c r="BB46" s="290"/>
      <c r="BC46" s="290"/>
      <c r="BD46" s="290"/>
      <c r="BE46" s="290"/>
      <c r="BF46" s="290"/>
      <c r="BG46" s="290"/>
      <c r="BH46" s="290"/>
      <c r="BI46" s="290"/>
      <c r="BJ46" s="290"/>
      <c r="BK46" s="290"/>
      <c r="BL46" s="290"/>
      <c r="BM46" s="290"/>
      <c r="BN46" s="290"/>
      <c r="BO46" s="290"/>
      <c r="BP46" s="290"/>
      <c r="BQ46" s="290"/>
      <c r="BR46" s="290"/>
      <c r="BS46" s="290"/>
      <c r="BT46" s="290"/>
      <c r="BU46" s="290"/>
      <c r="BV46" s="290"/>
      <c r="BW46" s="290"/>
      <c r="BX46" s="290"/>
      <c r="BY46" s="290"/>
      <c r="BZ46" s="290"/>
      <c r="CA46" s="290"/>
      <c r="CB46" s="290"/>
      <c r="CC46" s="290"/>
      <c r="CD46" s="290"/>
      <c r="CE46" s="290"/>
      <c r="CF46" s="290"/>
      <c r="CG46" s="290"/>
      <c r="CH46" s="290"/>
      <c r="CI46" s="290"/>
      <c r="CJ46" s="290"/>
      <c r="CK46" s="290"/>
      <c r="CL46" s="290"/>
      <c r="CM46" s="290"/>
      <c r="CN46" s="290"/>
      <c r="CO46" s="290"/>
      <c r="CP46" s="290"/>
      <c r="CQ46" s="290"/>
      <c r="CR46" s="290"/>
      <c r="CS46" s="290"/>
      <c r="CT46" s="290"/>
      <c r="CU46" s="290"/>
      <c r="CV46" s="290"/>
      <c r="CW46" s="290"/>
      <c r="CX46" s="290"/>
      <c r="CY46" s="290"/>
      <c r="CZ46" s="290"/>
      <c r="DA46" s="290"/>
      <c r="DB46" s="290"/>
      <c r="DC46" s="290"/>
      <c r="DD46" s="290"/>
      <c r="DE46" s="290"/>
      <c r="DF46" s="290"/>
      <c r="DG46" s="290"/>
      <c r="DH46" s="291"/>
      <c r="EE46" s="28"/>
      <c r="EF46" s="152" t="s">
        <v>8</v>
      </c>
      <c r="EG46" s="152"/>
      <c r="EH46" s="152"/>
      <c r="EI46" s="152"/>
      <c r="EJ46" s="152"/>
      <c r="EK46" s="152"/>
      <c r="EL46" s="152"/>
      <c r="EM46" s="152"/>
      <c r="EN46" s="152"/>
      <c r="EO46" s="152"/>
      <c r="EP46" s="152"/>
      <c r="EQ46" s="152"/>
      <c r="ER46" s="152"/>
      <c r="ES46" s="152"/>
      <c r="ET46" s="152"/>
      <c r="EU46" s="152"/>
      <c r="EV46" s="152"/>
      <c r="EW46" s="152"/>
      <c r="EX46" s="152"/>
      <c r="EY46" s="152"/>
      <c r="EZ46" s="152"/>
      <c r="FA46" s="152"/>
      <c r="FB46" s="152"/>
      <c r="FC46" s="152"/>
      <c r="FD46" s="152"/>
      <c r="FE46" s="152"/>
      <c r="FF46" s="152"/>
      <c r="FG46" s="152"/>
      <c r="FH46" s="152"/>
      <c r="FI46" s="152"/>
      <c r="FJ46" s="152"/>
      <c r="FK46" s="152"/>
      <c r="FL46" s="152"/>
      <c r="FM46" s="152"/>
      <c r="FN46" s="152"/>
      <c r="FO46" s="152"/>
      <c r="FP46" s="152"/>
      <c r="FQ46" s="153"/>
      <c r="FR46" s="40"/>
      <c r="FS46" s="150" t="s">
        <v>8</v>
      </c>
      <c r="FT46" s="150"/>
      <c r="FU46" s="150"/>
      <c r="FV46" s="150"/>
      <c r="FW46" s="150"/>
      <c r="FX46" s="150"/>
      <c r="FY46" s="150"/>
      <c r="FZ46" s="150"/>
      <c r="GA46" s="150"/>
      <c r="GB46" s="150"/>
      <c r="GC46" s="150"/>
      <c r="GD46" s="150"/>
      <c r="GE46" s="150"/>
      <c r="GF46" s="150"/>
      <c r="GG46" s="150"/>
      <c r="GH46" s="150"/>
      <c r="GI46" s="150"/>
      <c r="GJ46" s="150"/>
      <c r="GK46" s="150"/>
      <c r="GL46" s="150"/>
      <c r="GM46" s="150"/>
      <c r="GN46" s="150"/>
      <c r="GO46" s="150"/>
      <c r="GP46" s="150"/>
      <c r="GQ46" s="150"/>
      <c r="GR46" s="150"/>
      <c r="GS46" s="150"/>
      <c r="GT46" s="150"/>
      <c r="GU46" s="150"/>
      <c r="GV46" s="150"/>
      <c r="GW46" s="150"/>
      <c r="GX46" s="150"/>
      <c r="GY46" s="150"/>
      <c r="GZ46" s="150"/>
      <c r="HA46" s="150"/>
      <c r="HB46" s="150"/>
      <c r="HC46" s="150"/>
      <c r="HD46" s="150"/>
      <c r="HE46" s="150"/>
      <c r="HF46" s="150"/>
      <c r="HG46" s="150"/>
      <c r="HH46" s="150"/>
      <c r="HI46" s="150"/>
      <c r="HJ46" s="150"/>
      <c r="HK46" s="150"/>
      <c r="HL46" s="150"/>
      <c r="HM46" s="150"/>
      <c r="HN46" s="150"/>
      <c r="HO46" s="150"/>
      <c r="HP46" s="150"/>
      <c r="HQ46" s="150"/>
      <c r="HR46" s="150"/>
      <c r="HS46" s="150"/>
      <c r="HT46" s="150"/>
      <c r="HU46" s="150"/>
      <c r="HV46" s="150"/>
      <c r="HW46" s="150"/>
      <c r="HX46" s="150"/>
      <c r="HY46" s="150"/>
      <c r="HZ46" s="150"/>
      <c r="IA46" s="150"/>
      <c r="IB46" s="150"/>
      <c r="IC46" s="150"/>
      <c r="ID46" s="150"/>
      <c r="IE46" s="150"/>
      <c r="IF46" s="151"/>
    </row>
    <row r="47" spans="1:240" s="3" customFormat="1" ht="27" customHeight="1">
      <c r="A47" s="208"/>
      <c r="B47" s="209"/>
      <c r="C47" s="209"/>
      <c r="D47" s="209"/>
      <c r="E47" s="209"/>
      <c r="F47" s="210"/>
      <c r="G47" s="28"/>
      <c r="H47" s="292" t="s">
        <v>243</v>
      </c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3"/>
      <c r="AT47" s="41"/>
      <c r="AU47" s="290" t="s">
        <v>191</v>
      </c>
      <c r="AV47" s="290"/>
      <c r="AW47" s="290"/>
      <c r="AX47" s="290"/>
      <c r="AY47" s="290"/>
      <c r="AZ47" s="290"/>
      <c r="BA47" s="290"/>
      <c r="BB47" s="290"/>
      <c r="BC47" s="290"/>
      <c r="BD47" s="290"/>
      <c r="BE47" s="290"/>
      <c r="BF47" s="290"/>
      <c r="BG47" s="290"/>
      <c r="BH47" s="290"/>
      <c r="BI47" s="290"/>
      <c r="BJ47" s="290"/>
      <c r="BK47" s="290"/>
      <c r="BL47" s="290"/>
      <c r="BM47" s="290"/>
      <c r="BN47" s="290"/>
      <c r="BO47" s="290"/>
      <c r="BP47" s="290"/>
      <c r="BQ47" s="290"/>
      <c r="BR47" s="290"/>
      <c r="BS47" s="290"/>
      <c r="BT47" s="290"/>
      <c r="BU47" s="290"/>
      <c r="BV47" s="290"/>
      <c r="BW47" s="290"/>
      <c r="BX47" s="290"/>
      <c r="BY47" s="290"/>
      <c r="BZ47" s="290"/>
      <c r="CA47" s="290"/>
      <c r="CB47" s="290"/>
      <c r="CC47" s="290"/>
      <c r="CD47" s="290"/>
      <c r="CE47" s="290"/>
      <c r="CF47" s="290"/>
      <c r="CG47" s="290"/>
      <c r="CH47" s="290"/>
      <c r="CI47" s="290"/>
      <c r="CJ47" s="290"/>
      <c r="CK47" s="290"/>
      <c r="CL47" s="290"/>
      <c r="CM47" s="290"/>
      <c r="CN47" s="290"/>
      <c r="CO47" s="290"/>
      <c r="CP47" s="290"/>
      <c r="CQ47" s="290"/>
      <c r="CR47" s="290"/>
      <c r="CS47" s="290"/>
      <c r="CT47" s="290"/>
      <c r="CU47" s="290"/>
      <c r="CV47" s="290"/>
      <c r="CW47" s="290"/>
      <c r="CX47" s="290"/>
      <c r="CY47" s="290"/>
      <c r="CZ47" s="290"/>
      <c r="DA47" s="290"/>
      <c r="DB47" s="290"/>
      <c r="DC47" s="290"/>
      <c r="DD47" s="290"/>
      <c r="DE47" s="290"/>
      <c r="DF47" s="290"/>
      <c r="DG47" s="290"/>
      <c r="DH47" s="291"/>
      <c r="EE47" s="28"/>
      <c r="EF47" s="152" t="s">
        <v>8</v>
      </c>
      <c r="EG47" s="152"/>
      <c r="EH47" s="152"/>
      <c r="EI47" s="152"/>
      <c r="EJ47" s="152"/>
      <c r="EK47" s="152"/>
      <c r="EL47" s="152"/>
      <c r="EM47" s="152"/>
      <c r="EN47" s="152"/>
      <c r="EO47" s="152"/>
      <c r="EP47" s="152"/>
      <c r="EQ47" s="152"/>
      <c r="ER47" s="152"/>
      <c r="ES47" s="152"/>
      <c r="ET47" s="152"/>
      <c r="EU47" s="152"/>
      <c r="EV47" s="152"/>
      <c r="EW47" s="152"/>
      <c r="EX47" s="152"/>
      <c r="EY47" s="152"/>
      <c r="EZ47" s="152"/>
      <c r="FA47" s="152"/>
      <c r="FB47" s="152"/>
      <c r="FC47" s="152"/>
      <c r="FD47" s="152"/>
      <c r="FE47" s="152"/>
      <c r="FF47" s="152"/>
      <c r="FG47" s="152"/>
      <c r="FH47" s="152"/>
      <c r="FI47" s="152"/>
      <c r="FJ47" s="152"/>
      <c r="FK47" s="152"/>
      <c r="FL47" s="152"/>
      <c r="FM47" s="152"/>
      <c r="FN47" s="152"/>
      <c r="FO47" s="152"/>
      <c r="FP47" s="152"/>
      <c r="FQ47" s="153"/>
      <c r="FR47" s="40"/>
      <c r="FS47" s="150" t="s">
        <v>8</v>
      </c>
      <c r="FT47" s="150"/>
      <c r="FU47" s="150"/>
      <c r="FV47" s="150"/>
      <c r="FW47" s="150"/>
      <c r="FX47" s="150"/>
      <c r="FY47" s="150"/>
      <c r="FZ47" s="150"/>
      <c r="GA47" s="150"/>
      <c r="GB47" s="150"/>
      <c r="GC47" s="150"/>
      <c r="GD47" s="150"/>
      <c r="GE47" s="150"/>
      <c r="GF47" s="150"/>
      <c r="GG47" s="150"/>
      <c r="GH47" s="150"/>
      <c r="GI47" s="150"/>
      <c r="GJ47" s="150"/>
      <c r="GK47" s="150"/>
      <c r="GL47" s="150"/>
      <c r="GM47" s="150"/>
      <c r="GN47" s="150"/>
      <c r="GO47" s="150"/>
      <c r="GP47" s="150"/>
      <c r="GQ47" s="150"/>
      <c r="GR47" s="150"/>
      <c r="GS47" s="150"/>
      <c r="GT47" s="150"/>
      <c r="GU47" s="150"/>
      <c r="GV47" s="150"/>
      <c r="GW47" s="150"/>
      <c r="GX47" s="150"/>
      <c r="GY47" s="150"/>
      <c r="GZ47" s="150"/>
      <c r="HA47" s="150"/>
      <c r="HB47" s="150"/>
      <c r="HC47" s="150"/>
      <c r="HD47" s="150"/>
      <c r="HE47" s="150"/>
      <c r="HF47" s="150"/>
      <c r="HG47" s="150"/>
      <c r="HH47" s="150"/>
      <c r="HI47" s="150"/>
      <c r="HJ47" s="150"/>
      <c r="HK47" s="150"/>
      <c r="HL47" s="150"/>
      <c r="HM47" s="150"/>
      <c r="HN47" s="150"/>
      <c r="HO47" s="150"/>
      <c r="HP47" s="150"/>
      <c r="HQ47" s="150"/>
      <c r="HR47" s="150"/>
      <c r="HS47" s="150"/>
      <c r="HT47" s="150"/>
      <c r="HU47" s="150"/>
      <c r="HV47" s="150"/>
      <c r="HW47" s="150"/>
      <c r="HX47" s="150"/>
      <c r="HY47" s="150"/>
      <c r="HZ47" s="150"/>
      <c r="IA47" s="150"/>
      <c r="IB47" s="150"/>
      <c r="IC47" s="150"/>
      <c r="ID47" s="150"/>
      <c r="IE47" s="150"/>
      <c r="IF47" s="151"/>
    </row>
    <row r="48" spans="1:240" s="3" customFormat="1" ht="27" customHeight="1">
      <c r="A48" s="208"/>
      <c r="B48" s="209"/>
      <c r="C48" s="209"/>
      <c r="D48" s="209"/>
      <c r="E48" s="209"/>
      <c r="F48" s="210"/>
      <c r="G48" s="28"/>
      <c r="H48" s="292" t="s">
        <v>244</v>
      </c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3"/>
      <c r="AT48" s="41"/>
      <c r="AU48" s="290" t="s">
        <v>191</v>
      </c>
      <c r="AV48" s="290"/>
      <c r="AW48" s="290"/>
      <c r="AX48" s="290"/>
      <c r="AY48" s="290"/>
      <c r="AZ48" s="290"/>
      <c r="BA48" s="290"/>
      <c r="BB48" s="290"/>
      <c r="BC48" s="290"/>
      <c r="BD48" s="290"/>
      <c r="BE48" s="290"/>
      <c r="BF48" s="290"/>
      <c r="BG48" s="290"/>
      <c r="BH48" s="290"/>
      <c r="BI48" s="290"/>
      <c r="BJ48" s="290"/>
      <c r="BK48" s="290"/>
      <c r="BL48" s="290"/>
      <c r="BM48" s="290"/>
      <c r="BN48" s="290"/>
      <c r="BO48" s="290"/>
      <c r="BP48" s="290"/>
      <c r="BQ48" s="290"/>
      <c r="BR48" s="290"/>
      <c r="BS48" s="290"/>
      <c r="BT48" s="290"/>
      <c r="BU48" s="290"/>
      <c r="BV48" s="290"/>
      <c r="BW48" s="290"/>
      <c r="BX48" s="290"/>
      <c r="BY48" s="290"/>
      <c r="BZ48" s="290"/>
      <c r="CA48" s="290"/>
      <c r="CB48" s="290"/>
      <c r="CC48" s="290"/>
      <c r="CD48" s="290"/>
      <c r="CE48" s="290"/>
      <c r="CF48" s="290"/>
      <c r="CG48" s="290"/>
      <c r="CH48" s="290"/>
      <c r="CI48" s="290"/>
      <c r="CJ48" s="290"/>
      <c r="CK48" s="290"/>
      <c r="CL48" s="290"/>
      <c r="CM48" s="290"/>
      <c r="CN48" s="290"/>
      <c r="CO48" s="290"/>
      <c r="CP48" s="290"/>
      <c r="CQ48" s="290"/>
      <c r="CR48" s="290"/>
      <c r="CS48" s="290"/>
      <c r="CT48" s="290"/>
      <c r="CU48" s="290"/>
      <c r="CV48" s="290"/>
      <c r="CW48" s="290"/>
      <c r="CX48" s="290"/>
      <c r="CY48" s="290"/>
      <c r="CZ48" s="290"/>
      <c r="DA48" s="290"/>
      <c r="DB48" s="290"/>
      <c r="DC48" s="290"/>
      <c r="DD48" s="290"/>
      <c r="DE48" s="290"/>
      <c r="DF48" s="290"/>
      <c r="DG48" s="290"/>
      <c r="DH48" s="291"/>
      <c r="EE48" s="28"/>
      <c r="EF48" s="152" t="s">
        <v>8</v>
      </c>
      <c r="EG48" s="152"/>
      <c r="EH48" s="152"/>
      <c r="EI48" s="152"/>
      <c r="EJ48" s="152"/>
      <c r="EK48" s="152"/>
      <c r="EL48" s="152"/>
      <c r="EM48" s="152"/>
      <c r="EN48" s="152"/>
      <c r="EO48" s="152"/>
      <c r="EP48" s="152"/>
      <c r="EQ48" s="152"/>
      <c r="ER48" s="152"/>
      <c r="ES48" s="152"/>
      <c r="ET48" s="152"/>
      <c r="EU48" s="152"/>
      <c r="EV48" s="152"/>
      <c r="EW48" s="152"/>
      <c r="EX48" s="152"/>
      <c r="EY48" s="152"/>
      <c r="EZ48" s="152"/>
      <c r="FA48" s="152"/>
      <c r="FB48" s="152"/>
      <c r="FC48" s="152"/>
      <c r="FD48" s="152"/>
      <c r="FE48" s="152"/>
      <c r="FF48" s="152"/>
      <c r="FG48" s="152"/>
      <c r="FH48" s="152"/>
      <c r="FI48" s="152"/>
      <c r="FJ48" s="152"/>
      <c r="FK48" s="152"/>
      <c r="FL48" s="152"/>
      <c r="FM48" s="152"/>
      <c r="FN48" s="152"/>
      <c r="FO48" s="152"/>
      <c r="FP48" s="152"/>
      <c r="FQ48" s="153"/>
      <c r="FR48" s="40"/>
      <c r="FS48" s="150" t="s">
        <v>8</v>
      </c>
      <c r="FT48" s="150"/>
      <c r="FU48" s="150"/>
      <c r="FV48" s="150"/>
      <c r="FW48" s="150"/>
      <c r="FX48" s="150"/>
      <c r="FY48" s="150"/>
      <c r="FZ48" s="150"/>
      <c r="GA48" s="150"/>
      <c r="GB48" s="150"/>
      <c r="GC48" s="150"/>
      <c r="GD48" s="150"/>
      <c r="GE48" s="150"/>
      <c r="GF48" s="150"/>
      <c r="GG48" s="150"/>
      <c r="GH48" s="150"/>
      <c r="GI48" s="150"/>
      <c r="GJ48" s="150"/>
      <c r="GK48" s="150"/>
      <c r="GL48" s="150"/>
      <c r="GM48" s="150"/>
      <c r="GN48" s="150"/>
      <c r="GO48" s="150"/>
      <c r="GP48" s="150"/>
      <c r="GQ48" s="150"/>
      <c r="GR48" s="150"/>
      <c r="GS48" s="150"/>
      <c r="GT48" s="150"/>
      <c r="GU48" s="150"/>
      <c r="GV48" s="150"/>
      <c r="GW48" s="150"/>
      <c r="GX48" s="150"/>
      <c r="GY48" s="150"/>
      <c r="GZ48" s="150"/>
      <c r="HA48" s="150"/>
      <c r="HB48" s="150"/>
      <c r="HC48" s="150"/>
      <c r="HD48" s="150"/>
      <c r="HE48" s="150"/>
      <c r="HF48" s="150"/>
      <c r="HG48" s="150"/>
      <c r="HH48" s="150"/>
      <c r="HI48" s="150"/>
      <c r="HJ48" s="150"/>
      <c r="HK48" s="150"/>
      <c r="HL48" s="150"/>
      <c r="HM48" s="150"/>
      <c r="HN48" s="150"/>
      <c r="HO48" s="150"/>
      <c r="HP48" s="150"/>
      <c r="HQ48" s="150"/>
      <c r="HR48" s="150"/>
      <c r="HS48" s="150"/>
      <c r="HT48" s="150"/>
      <c r="HU48" s="150"/>
      <c r="HV48" s="150"/>
      <c r="HW48" s="150"/>
      <c r="HX48" s="150"/>
      <c r="HY48" s="150"/>
      <c r="HZ48" s="150"/>
      <c r="IA48" s="150"/>
      <c r="IB48" s="150"/>
      <c r="IC48" s="150"/>
      <c r="ID48" s="150"/>
      <c r="IE48" s="150"/>
      <c r="IF48" s="151"/>
    </row>
    <row r="49" spans="1:240" s="3" customFormat="1" ht="27" customHeight="1">
      <c r="A49" s="208"/>
      <c r="B49" s="209"/>
      <c r="C49" s="209"/>
      <c r="D49" s="209"/>
      <c r="E49" s="209"/>
      <c r="F49" s="210"/>
      <c r="G49" s="28"/>
      <c r="H49" s="292" t="s">
        <v>245</v>
      </c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3"/>
      <c r="AT49" s="41"/>
      <c r="AU49" s="290" t="s">
        <v>247</v>
      </c>
      <c r="AV49" s="290"/>
      <c r="AW49" s="290"/>
      <c r="AX49" s="290"/>
      <c r="AY49" s="290"/>
      <c r="AZ49" s="290"/>
      <c r="BA49" s="290"/>
      <c r="BB49" s="290"/>
      <c r="BC49" s="290"/>
      <c r="BD49" s="290"/>
      <c r="BE49" s="290"/>
      <c r="BF49" s="290"/>
      <c r="BG49" s="290"/>
      <c r="BH49" s="290"/>
      <c r="BI49" s="290"/>
      <c r="BJ49" s="290"/>
      <c r="BK49" s="290"/>
      <c r="BL49" s="290"/>
      <c r="BM49" s="290"/>
      <c r="BN49" s="290"/>
      <c r="BO49" s="290"/>
      <c r="BP49" s="290"/>
      <c r="BQ49" s="290"/>
      <c r="BR49" s="290"/>
      <c r="BS49" s="290"/>
      <c r="BT49" s="290"/>
      <c r="BU49" s="290"/>
      <c r="BV49" s="290"/>
      <c r="BW49" s="290"/>
      <c r="BX49" s="290"/>
      <c r="BY49" s="290"/>
      <c r="BZ49" s="290"/>
      <c r="CA49" s="290"/>
      <c r="CB49" s="290"/>
      <c r="CC49" s="290"/>
      <c r="CD49" s="290"/>
      <c r="CE49" s="290"/>
      <c r="CF49" s="290"/>
      <c r="CG49" s="290"/>
      <c r="CH49" s="290"/>
      <c r="CI49" s="290"/>
      <c r="CJ49" s="290"/>
      <c r="CK49" s="290"/>
      <c r="CL49" s="290"/>
      <c r="CM49" s="290"/>
      <c r="CN49" s="290"/>
      <c r="CO49" s="290"/>
      <c r="CP49" s="290"/>
      <c r="CQ49" s="290"/>
      <c r="CR49" s="290"/>
      <c r="CS49" s="290"/>
      <c r="CT49" s="290"/>
      <c r="CU49" s="290"/>
      <c r="CV49" s="290"/>
      <c r="CW49" s="290"/>
      <c r="CX49" s="290"/>
      <c r="CY49" s="290"/>
      <c r="CZ49" s="290"/>
      <c r="DA49" s="290"/>
      <c r="DB49" s="290"/>
      <c r="DC49" s="290"/>
      <c r="DD49" s="290"/>
      <c r="DE49" s="290"/>
      <c r="DF49" s="290"/>
      <c r="DG49" s="290"/>
      <c r="DH49" s="291"/>
      <c r="EE49" s="28"/>
      <c r="EF49" s="152" t="s">
        <v>192</v>
      </c>
      <c r="EG49" s="152"/>
      <c r="EH49" s="152"/>
      <c r="EI49" s="152"/>
      <c r="EJ49" s="152"/>
      <c r="EK49" s="152"/>
      <c r="EL49" s="152"/>
      <c r="EM49" s="152"/>
      <c r="EN49" s="152"/>
      <c r="EO49" s="152"/>
      <c r="EP49" s="152"/>
      <c r="EQ49" s="152"/>
      <c r="ER49" s="152"/>
      <c r="ES49" s="152"/>
      <c r="ET49" s="152"/>
      <c r="EU49" s="152"/>
      <c r="EV49" s="152"/>
      <c r="EW49" s="152"/>
      <c r="EX49" s="152"/>
      <c r="EY49" s="152"/>
      <c r="EZ49" s="152"/>
      <c r="FA49" s="152"/>
      <c r="FB49" s="152"/>
      <c r="FC49" s="152"/>
      <c r="FD49" s="152"/>
      <c r="FE49" s="152"/>
      <c r="FF49" s="152"/>
      <c r="FG49" s="152"/>
      <c r="FH49" s="152"/>
      <c r="FI49" s="152"/>
      <c r="FJ49" s="152"/>
      <c r="FK49" s="152"/>
      <c r="FL49" s="152"/>
      <c r="FM49" s="152"/>
      <c r="FN49" s="152"/>
      <c r="FO49" s="152"/>
      <c r="FP49" s="152"/>
      <c r="FQ49" s="153"/>
      <c r="FR49" s="40"/>
      <c r="FS49" s="150" t="s">
        <v>191</v>
      </c>
      <c r="FT49" s="150"/>
      <c r="FU49" s="150"/>
      <c r="FV49" s="150"/>
      <c r="FW49" s="150"/>
      <c r="FX49" s="150"/>
      <c r="FY49" s="150"/>
      <c r="FZ49" s="150"/>
      <c r="GA49" s="150"/>
      <c r="GB49" s="150"/>
      <c r="GC49" s="150"/>
      <c r="GD49" s="150"/>
      <c r="GE49" s="150"/>
      <c r="GF49" s="150"/>
      <c r="GG49" s="150"/>
      <c r="GH49" s="150"/>
      <c r="GI49" s="150"/>
      <c r="GJ49" s="150"/>
      <c r="GK49" s="150"/>
      <c r="GL49" s="150"/>
      <c r="GM49" s="150"/>
      <c r="GN49" s="150"/>
      <c r="GO49" s="150"/>
      <c r="GP49" s="150"/>
      <c r="GQ49" s="150"/>
      <c r="GR49" s="150"/>
      <c r="GS49" s="150"/>
      <c r="GT49" s="150"/>
      <c r="GU49" s="150"/>
      <c r="GV49" s="150"/>
      <c r="GW49" s="150"/>
      <c r="GX49" s="150"/>
      <c r="GY49" s="150"/>
      <c r="GZ49" s="150"/>
      <c r="HA49" s="150"/>
      <c r="HB49" s="150"/>
      <c r="HC49" s="150"/>
      <c r="HD49" s="150"/>
      <c r="HE49" s="150"/>
      <c r="HF49" s="150"/>
      <c r="HG49" s="150"/>
      <c r="HH49" s="150"/>
      <c r="HI49" s="150"/>
      <c r="HJ49" s="150"/>
      <c r="HK49" s="150"/>
      <c r="HL49" s="150"/>
      <c r="HM49" s="150"/>
      <c r="HN49" s="150"/>
      <c r="HO49" s="150"/>
      <c r="HP49" s="150"/>
      <c r="HQ49" s="150"/>
      <c r="HR49" s="150"/>
      <c r="HS49" s="150"/>
      <c r="HT49" s="150"/>
      <c r="HU49" s="150"/>
      <c r="HV49" s="150"/>
      <c r="HW49" s="150"/>
      <c r="HX49" s="150"/>
      <c r="HY49" s="150"/>
      <c r="HZ49" s="150"/>
      <c r="IA49" s="150"/>
      <c r="IB49" s="150"/>
      <c r="IC49" s="150"/>
      <c r="ID49" s="150"/>
      <c r="IE49" s="150"/>
      <c r="IF49" s="151"/>
    </row>
    <row r="50" spans="1:240" s="3" customFormat="1" ht="27" customHeight="1">
      <c r="A50" s="246"/>
      <c r="B50" s="247"/>
      <c r="C50" s="247"/>
      <c r="D50" s="247"/>
      <c r="E50" s="247"/>
      <c r="F50" s="248"/>
      <c r="G50" s="28"/>
      <c r="H50" s="292" t="s">
        <v>246</v>
      </c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3"/>
      <c r="AT50" s="41"/>
      <c r="AU50" s="290" t="s">
        <v>248</v>
      </c>
      <c r="AV50" s="290"/>
      <c r="AW50" s="290"/>
      <c r="AX50" s="290"/>
      <c r="AY50" s="290"/>
      <c r="AZ50" s="290"/>
      <c r="BA50" s="290"/>
      <c r="BB50" s="290"/>
      <c r="BC50" s="290"/>
      <c r="BD50" s="290"/>
      <c r="BE50" s="290"/>
      <c r="BF50" s="290"/>
      <c r="BG50" s="290"/>
      <c r="BH50" s="290"/>
      <c r="BI50" s="290"/>
      <c r="BJ50" s="290"/>
      <c r="BK50" s="290"/>
      <c r="BL50" s="290"/>
      <c r="BM50" s="290"/>
      <c r="BN50" s="290"/>
      <c r="BO50" s="290"/>
      <c r="BP50" s="290"/>
      <c r="BQ50" s="290"/>
      <c r="BR50" s="290"/>
      <c r="BS50" s="290"/>
      <c r="BT50" s="290"/>
      <c r="BU50" s="290"/>
      <c r="BV50" s="290"/>
      <c r="BW50" s="290"/>
      <c r="BX50" s="290"/>
      <c r="BY50" s="290"/>
      <c r="BZ50" s="290"/>
      <c r="CA50" s="290"/>
      <c r="CB50" s="290"/>
      <c r="CC50" s="290"/>
      <c r="CD50" s="290"/>
      <c r="CE50" s="290"/>
      <c r="CF50" s="290"/>
      <c r="CG50" s="290"/>
      <c r="CH50" s="290"/>
      <c r="CI50" s="290"/>
      <c r="CJ50" s="290"/>
      <c r="CK50" s="290"/>
      <c r="CL50" s="290"/>
      <c r="CM50" s="290"/>
      <c r="CN50" s="290"/>
      <c r="CO50" s="290"/>
      <c r="CP50" s="290"/>
      <c r="CQ50" s="290"/>
      <c r="CR50" s="290"/>
      <c r="CS50" s="290"/>
      <c r="CT50" s="290"/>
      <c r="CU50" s="290"/>
      <c r="CV50" s="290"/>
      <c r="CW50" s="290"/>
      <c r="CX50" s="290"/>
      <c r="CY50" s="290"/>
      <c r="CZ50" s="290"/>
      <c r="DA50" s="290"/>
      <c r="DB50" s="290"/>
      <c r="DC50" s="290"/>
      <c r="DD50" s="290"/>
      <c r="DE50" s="290"/>
      <c r="DF50" s="290"/>
      <c r="DG50" s="290"/>
      <c r="DH50" s="291"/>
      <c r="EE50" s="28"/>
      <c r="EF50" s="152" t="s">
        <v>8</v>
      </c>
      <c r="EG50" s="152"/>
      <c r="EH50" s="152"/>
      <c r="EI50" s="152"/>
      <c r="EJ50" s="152"/>
      <c r="EK50" s="152"/>
      <c r="EL50" s="152"/>
      <c r="EM50" s="152"/>
      <c r="EN50" s="152"/>
      <c r="EO50" s="152"/>
      <c r="EP50" s="152"/>
      <c r="EQ50" s="152"/>
      <c r="ER50" s="152"/>
      <c r="ES50" s="152"/>
      <c r="ET50" s="152"/>
      <c r="EU50" s="152"/>
      <c r="EV50" s="152"/>
      <c r="EW50" s="152"/>
      <c r="EX50" s="152"/>
      <c r="EY50" s="152"/>
      <c r="EZ50" s="152"/>
      <c r="FA50" s="152"/>
      <c r="FB50" s="152"/>
      <c r="FC50" s="152"/>
      <c r="FD50" s="152"/>
      <c r="FE50" s="152"/>
      <c r="FF50" s="152"/>
      <c r="FG50" s="152"/>
      <c r="FH50" s="152"/>
      <c r="FI50" s="152"/>
      <c r="FJ50" s="152"/>
      <c r="FK50" s="152"/>
      <c r="FL50" s="152"/>
      <c r="FM50" s="152"/>
      <c r="FN50" s="152"/>
      <c r="FO50" s="152"/>
      <c r="FP50" s="152"/>
      <c r="FQ50" s="153"/>
      <c r="FR50" s="40"/>
      <c r="FS50" s="150" t="s">
        <v>8</v>
      </c>
      <c r="FT50" s="150"/>
      <c r="FU50" s="150"/>
      <c r="FV50" s="150"/>
      <c r="FW50" s="150"/>
      <c r="FX50" s="150"/>
      <c r="FY50" s="150"/>
      <c r="FZ50" s="150"/>
      <c r="GA50" s="150"/>
      <c r="GB50" s="150"/>
      <c r="GC50" s="150"/>
      <c r="GD50" s="150"/>
      <c r="GE50" s="150"/>
      <c r="GF50" s="150"/>
      <c r="GG50" s="150"/>
      <c r="GH50" s="150"/>
      <c r="GI50" s="150"/>
      <c r="GJ50" s="150"/>
      <c r="GK50" s="150"/>
      <c r="GL50" s="150"/>
      <c r="GM50" s="150"/>
      <c r="GN50" s="150"/>
      <c r="GO50" s="150"/>
      <c r="GP50" s="150"/>
      <c r="GQ50" s="150"/>
      <c r="GR50" s="150"/>
      <c r="GS50" s="150"/>
      <c r="GT50" s="150"/>
      <c r="GU50" s="150"/>
      <c r="GV50" s="150"/>
      <c r="GW50" s="150"/>
      <c r="GX50" s="150"/>
      <c r="GY50" s="150"/>
      <c r="GZ50" s="150"/>
      <c r="HA50" s="150"/>
      <c r="HB50" s="150"/>
      <c r="HC50" s="150"/>
      <c r="HD50" s="150"/>
      <c r="HE50" s="150"/>
      <c r="HF50" s="150"/>
      <c r="HG50" s="150"/>
      <c r="HH50" s="150"/>
      <c r="HI50" s="150"/>
      <c r="HJ50" s="150"/>
      <c r="HK50" s="150"/>
      <c r="HL50" s="150"/>
      <c r="HM50" s="150"/>
      <c r="HN50" s="150"/>
      <c r="HO50" s="150"/>
      <c r="HP50" s="150"/>
      <c r="HQ50" s="150"/>
      <c r="HR50" s="150"/>
      <c r="HS50" s="150"/>
      <c r="HT50" s="150"/>
      <c r="HU50" s="150"/>
      <c r="HV50" s="150"/>
      <c r="HW50" s="150"/>
      <c r="HX50" s="150"/>
      <c r="HY50" s="150"/>
      <c r="HZ50" s="150"/>
      <c r="IA50" s="150"/>
      <c r="IB50" s="150"/>
      <c r="IC50" s="150"/>
      <c r="ID50" s="150"/>
      <c r="IE50" s="150"/>
      <c r="IF50" s="151"/>
    </row>
    <row r="51" spans="1:112" s="3" customFormat="1" ht="39" customHeight="1">
      <c r="A51" s="227" t="s">
        <v>21</v>
      </c>
      <c r="B51" s="228"/>
      <c r="C51" s="228"/>
      <c r="D51" s="228"/>
      <c r="E51" s="228"/>
      <c r="F51" s="229"/>
      <c r="G51" s="28"/>
      <c r="H51" s="258" t="s">
        <v>86</v>
      </c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  <c r="AC51" s="258"/>
      <c r="AD51" s="258"/>
      <c r="AE51" s="258"/>
      <c r="AF51" s="258"/>
      <c r="AG51" s="258"/>
      <c r="AH51" s="258"/>
      <c r="AI51" s="258"/>
      <c r="AJ51" s="258"/>
      <c r="AK51" s="258"/>
      <c r="AL51" s="258"/>
      <c r="AM51" s="258"/>
      <c r="AN51" s="258"/>
      <c r="AO51" s="258"/>
      <c r="AP51" s="258"/>
      <c r="AQ51" s="258"/>
      <c r="AR51" s="258"/>
      <c r="AS51" s="259"/>
      <c r="AT51" s="91" t="s">
        <v>193</v>
      </c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3"/>
      <c r="BN51" s="91" t="s">
        <v>194</v>
      </c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3"/>
      <c r="CH51" s="91" t="s">
        <v>90</v>
      </c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3"/>
    </row>
    <row r="52" spans="1:201" s="3" customFormat="1" ht="39" customHeight="1">
      <c r="A52" s="227" t="s">
        <v>87</v>
      </c>
      <c r="B52" s="228"/>
      <c r="C52" s="228"/>
      <c r="D52" s="228"/>
      <c r="E52" s="228"/>
      <c r="F52" s="229"/>
      <c r="G52" s="28"/>
      <c r="H52" s="258" t="s">
        <v>91</v>
      </c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8"/>
      <c r="AH52" s="258"/>
      <c r="AI52" s="258"/>
      <c r="AJ52" s="258"/>
      <c r="AK52" s="258"/>
      <c r="AL52" s="258"/>
      <c r="AM52" s="258"/>
      <c r="AN52" s="258"/>
      <c r="AO52" s="258"/>
      <c r="AP52" s="258"/>
      <c r="AQ52" s="258"/>
      <c r="AR52" s="258"/>
      <c r="AS52" s="259"/>
      <c r="AT52" s="217">
        <v>15</v>
      </c>
      <c r="AU52" s="218"/>
      <c r="AV52" s="218"/>
      <c r="AW52" s="218"/>
      <c r="AX52" s="218"/>
      <c r="AY52" s="218"/>
      <c r="AZ52" s="218"/>
      <c r="BA52" s="218"/>
      <c r="BB52" s="218"/>
      <c r="BC52" s="218"/>
      <c r="BD52" s="218"/>
      <c r="BE52" s="218"/>
      <c r="BF52" s="218"/>
      <c r="BG52" s="218"/>
      <c r="BH52" s="218"/>
      <c r="BI52" s="218"/>
      <c r="BJ52" s="218"/>
      <c r="BK52" s="218"/>
      <c r="BL52" s="218"/>
      <c r="BM52" s="219"/>
      <c r="BN52" s="217">
        <v>16</v>
      </c>
      <c r="BO52" s="218"/>
      <c r="BP52" s="218"/>
      <c r="BQ52" s="218"/>
      <c r="BR52" s="218"/>
      <c r="BS52" s="218"/>
      <c r="BT52" s="218"/>
      <c r="BU52" s="218"/>
      <c r="BV52" s="218"/>
      <c r="BW52" s="218"/>
      <c r="BX52" s="218"/>
      <c r="BY52" s="218"/>
      <c r="BZ52" s="218"/>
      <c r="CA52" s="218"/>
      <c r="CB52" s="218"/>
      <c r="CC52" s="218"/>
      <c r="CD52" s="218"/>
      <c r="CE52" s="218"/>
      <c r="CF52" s="218"/>
      <c r="CG52" s="219"/>
      <c r="CH52" s="278" t="s">
        <v>280</v>
      </c>
      <c r="CI52" s="279"/>
      <c r="CJ52" s="279"/>
      <c r="CK52" s="279"/>
      <c r="CL52" s="279"/>
      <c r="CM52" s="279"/>
      <c r="CN52" s="279"/>
      <c r="CO52" s="279"/>
      <c r="CP52" s="279"/>
      <c r="CQ52" s="279"/>
      <c r="CR52" s="279"/>
      <c r="CS52" s="279"/>
      <c r="CT52" s="279"/>
      <c r="CU52" s="279"/>
      <c r="CV52" s="279"/>
      <c r="CW52" s="279"/>
      <c r="CX52" s="279"/>
      <c r="CY52" s="279"/>
      <c r="CZ52" s="279"/>
      <c r="DA52" s="279"/>
      <c r="DB52" s="279"/>
      <c r="DC52" s="279"/>
      <c r="DD52" s="279"/>
      <c r="DE52" s="279"/>
      <c r="DF52" s="279"/>
      <c r="DG52" s="279"/>
      <c r="DH52" s="280"/>
      <c r="EE52" s="104">
        <v>12</v>
      </c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5"/>
      <c r="EY52" s="104">
        <v>12</v>
      </c>
      <c r="EZ52" s="94"/>
      <c r="FA52" s="94"/>
      <c r="FB52" s="94"/>
      <c r="FC52" s="94"/>
      <c r="FD52" s="94"/>
      <c r="FE52" s="94"/>
      <c r="FF52" s="94"/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5"/>
      <c r="FS52" s="104" t="s">
        <v>195</v>
      </c>
      <c r="FT52" s="94"/>
      <c r="FU52" s="94"/>
      <c r="FV52" s="94"/>
      <c r="FW52" s="94"/>
      <c r="FX52" s="94"/>
      <c r="FY52" s="94"/>
      <c r="FZ52" s="94"/>
      <c r="GA52" s="94"/>
      <c r="GB52" s="94"/>
      <c r="GC52" s="94"/>
      <c r="GD52" s="94"/>
      <c r="GE52" s="94"/>
      <c r="GF52" s="94"/>
      <c r="GG52" s="94"/>
      <c r="GH52" s="94"/>
      <c r="GI52" s="94"/>
      <c r="GJ52" s="94"/>
      <c r="GK52" s="94"/>
      <c r="GL52" s="94"/>
      <c r="GM52" s="94"/>
      <c r="GN52" s="94"/>
      <c r="GO52" s="94"/>
      <c r="GP52" s="94"/>
      <c r="GQ52" s="94"/>
      <c r="GR52" s="94"/>
      <c r="GS52" s="95"/>
    </row>
    <row r="53" spans="1:201" s="3" customFormat="1" ht="27" customHeight="1">
      <c r="A53" s="227" t="s">
        <v>88</v>
      </c>
      <c r="B53" s="228"/>
      <c r="C53" s="228"/>
      <c r="D53" s="228"/>
      <c r="E53" s="228"/>
      <c r="F53" s="229"/>
      <c r="G53" s="28"/>
      <c r="H53" s="258" t="s">
        <v>92</v>
      </c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  <c r="AK53" s="258"/>
      <c r="AL53" s="258"/>
      <c r="AM53" s="258"/>
      <c r="AN53" s="258"/>
      <c r="AO53" s="258"/>
      <c r="AP53" s="258"/>
      <c r="AQ53" s="258"/>
      <c r="AR53" s="258"/>
      <c r="AS53" s="259"/>
      <c r="AT53" s="217">
        <v>19</v>
      </c>
      <c r="AU53" s="218"/>
      <c r="AV53" s="218"/>
      <c r="AW53" s="218"/>
      <c r="AX53" s="218"/>
      <c r="AY53" s="218"/>
      <c r="AZ53" s="218"/>
      <c r="BA53" s="218"/>
      <c r="BB53" s="218"/>
      <c r="BC53" s="218"/>
      <c r="BD53" s="218"/>
      <c r="BE53" s="218"/>
      <c r="BF53" s="218"/>
      <c r="BG53" s="218"/>
      <c r="BH53" s="218"/>
      <c r="BI53" s="218"/>
      <c r="BJ53" s="218"/>
      <c r="BK53" s="218"/>
      <c r="BL53" s="218"/>
      <c r="BM53" s="219"/>
      <c r="BN53" s="283">
        <v>16</v>
      </c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5"/>
      <c r="CH53" s="91" t="s">
        <v>97</v>
      </c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3"/>
      <c r="EE53" s="104">
        <v>12</v>
      </c>
      <c r="EF53" s="94"/>
      <c r="EG53" s="94"/>
      <c r="EH53" s="94"/>
      <c r="EI53" s="94"/>
      <c r="EJ53" s="94"/>
      <c r="EK53" s="94"/>
      <c r="EL53" s="94"/>
      <c r="EM53" s="94"/>
      <c r="EN53" s="94"/>
      <c r="EO53" s="94"/>
      <c r="EP53" s="94"/>
      <c r="EQ53" s="94"/>
      <c r="ER53" s="94"/>
      <c r="ES53" s="94"/>
      <c r="ET53" s="94"/>
      <c r="EU53" s="94"/>
      <c r="EV53" s="94"/>
      <c r="EW53" s="94"/>
      <c r="EX53" s="95"/>
      <c r="EY53" s="104">
        <v>12</v>
      </c>
      <c r="EZ53" s="94"/>
      <c r="FA53" s="94"/>
      <c r="FB53" s="94"/>
      <c r="FC53" s="94"/>
      <c r="FD53" s="94"/>
      <c r="FE53" s="94"/>
      <c r="FF53" s="94"/>
      <c r="FG53" s="94"/>
      <c r="FH53" s="94"/>
      <c r="FI53" s="94"/>
      <c r="FJ53" s="94"/>
      <c r="FK53" s="94"/>
      <c r="FL53" s="94"/>
      <c r="FM53" s="94"/>
      <c r="FN53" s="94"/>
      <c r="FO53" s="94"/>
      <c r="FP53" s="94"/>
      <c r="FQ53" s="94"/>
      <c r="FR53" s="95"/>
      <c r="FS53" s="91" t="s">
        <v>97</v>
      </c>
      <c r="FT53" s="92"/>
      <c r="FU53" s="92"/>
      <c r="FV53" s="92"/>
      <c r="FW53" s="92"/>
      <c r="FX53" s="92"/>
      <c r="FY53" s="92"/>
      <c r="FZ53" s="92"/>
      <c r="GA53" s="92"/>
      <c r="GB53" s="92"/>
      <c r="GC53" s="92"/>
      <c r="GD53" s="92"/>
      <c r="GE53" s="92"/>
      <c r="GF53" s="92"/>
      <c r="GG53" s="92"/>
      <c r="GH53" s="92"/>
      <c r="GI53" s="92"/>
      <c r="GJ53" s="92"/>
      <c r="GK53" s="92"/>
      <c r="GL53" s="92"/>
      <c r="GM53" s="92"/>
      <c r="GN53" s="92"/>
      <c r="GO53" s="92"/>
      <c r="GP53" s="92"/>
      <c r="GQ53" s="92"/>
      <c r="GR53" s="92"/>
      <c r="GS53" s="93"/>
    </row>
    <row r="54" spans="1:201" s="3" customFormat="1" ht="39" customHeight="1">
      <c r="A54" s="205" t="s">
        <v>89</v>
      </c>
      <c r="B54" s="206"/>
      <c r="C54" s="206"/>
      <c r="D54" s="206"/>
      <c r="E54" s="206"/>
      <c r="F54" s="207"/>
      <c r="G54" s="32"/>
      <c r="H54" s="61" t="s">
        <v>101</v>
      </c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244"/>
      <c r="AK54" s="244"/>
      <c r="AL54" s="244"/>
      <c r="AM54" s="244"/>
      <c r="AN54" s="244"/>
      <c r="AO54" s="244"/>
      <c r="AP54" s="244"/>
      <c r="AQ54" s="244"/>
      <c r="AR54" s="244"/>
      <c r="AS54" s="245"/>
      <c r="AT54" s="233"/>
      <c r="AU54" s="244"/>
      <c r="AV54" s="244"/>
      <c r="AW54" s="244"/>
      <c r="AX54" s="244"/>
      <c r="AY54" s="244"/>
      <c r="AZ54" s="244"/>
      <c r="BA54" s="244"/>
      <c r="BB54" s="244"/>
      <c r="BC54" s="244"/>
      <c r="BD54" s="244"/>
      <c r="BE54" s="244"/>
      <c r="BF54" s="244"/>
      <c r="BG54" s="244"/>
      <c r="BH54" s="244"/>
      <c r="BI54" s="244"/>
      <c r="BJ54" s="244"/>
      <c r="BK54" s="244"/>
      <c r="BL54" s="244"/>
      <c r="BM54" s="245"/>
      <c r="BN54" s="233"/>
      <c r="BO54" s="244"/>
      <c r="BP54" s="244"/>
      <c r="BQ54" s="244"/>
      <c r="BR54" s="244"/>
      <c r="BS54" s="244"/>
      <c r="BT54" s="244"/>
      <c r="BU54" s="244"/>
      <c r="BV54" s="244"/>
      <c r="BW54" s="244"/>
      <c r="BX54" s="244"/>
      <c r="BY54" s="244"/>
      <c r="BZ54" s="244"/>
      <c r="CA54" s="244"/>
      <c r="CB54" s="244"/>
      <c r="CC54" s="244"/>
      <c r="CD54" s="244"/>
      <c r="CE54" s="244"/>
      <c r="CF54" s="244"/>
      <c r="CG54" s="245"/>
      <c r="CH54" s="100"/>
      <c r="CI54" s="148"/>
      <c r="CJ54" s="148"/>
      <c r="CK54" s="148"/>
      <c r="CL54" s="148"/>
      <c r="CM54" s="148"/>
      <c r="CN54" s="148"/>
      <c r="CO54" s="148"/>
      <c r="CP54" s="148"/>
      <c r="CQ54" s="148"/>
      <c r="CR54" s="148"/>
      <c r="CS54" s="148"/>
      <c r="CT54" s="148"/>
      <c r="CU54" s="148"/>
      <c r="CV54" s="148"/>
      <c r="CW54" s="148"/>
      <c r="CX54" s="148"/>
      <c r="CY54" s="148"/>
      <c r="CZ54" s="148"/>
      <c r="DA54" s="148"/>
      <c r="DB54" s="148"/>
      <c r="DC54" s="148"/>
      <c r="DD54" s="148"/>
      <c r="DE54" s="148"/>
      <c r="DF54" s="148"/>
      <c r="DG54" s="148"/>
      <c r="DH54" s="149"/>
      <c r="EE54" s="130"/>
      <c r="EF54" s="146"/>
      <c r="EG54" s="146"/>
      <c r="EH54" s="146"/>
      <c r="EI54" s="146"/>
      <c r="EJ54" s="146"/>
      <c r="EK54" s="146"/>
      <c r="EL54" s="146"/>
      <c r="EM54" s="146"/>
      <c r="EN54" s="146"/>
      <c r="EO54" s="146"/>
      <c r="EP54" s="146"/>
      <c r="EQ54" s="146"/>
      <c r="ER54" s="146"/>
      <c r="ES54" s="146"/>
      <c r="ET54" s="146"/>
      <c r="EU54" s="146"/>
      <c r="EV54" s="146"/>
      <c r="EW54" s="146"/>
      <c r="EX54" s="147"/>
      <c r="EY54" s="130"/>
      <c r="EZ54" s="146"/>
      <c r="FA54" s="146"/>
      <c r="FB54" s="146"/>
      <c r="FC54" s="146"/>
      <c r="FD54" s="146"/>
      <c r="FE54" s="146"/>
      <c r="FF54" s="146"/>
      <c r="FG54" s="146"/>
      <c r="FH54" s="146"/>
      <c r="FI54" s="146"/>
      <c r="FJ54" s="146"/>
      <c r="FK54" s="146"/>
      <c r="FL54" s="146"/>
      <c r="FM54" s="146"/>
      <c r="FN54" s="146"/>
      <c r="FO54" s="146"/>
      <c r="FP54" s="146"/>
      <c r="FQ54" s="146"/>
      <c r="FR54" s="147"/>
      <c r="FS54" s="100"/>
      <c r="FT54" s="148"/>
      <c r="FU54" s="148"/>
      <c r="FV54" s="148"/>
      <c r="FW54" s="148"/>
      <c r="FX54" s="148"/>
      <c r="FY54" s="148"/>
      <c r="FZ54" s="148"/>
      <c r="GA54" s="148"/>
      <c r="GB54" s="148"/>
      <c r="GC54" s="148"/>
      <c r="GD54" s="148"/>
      <c r="GE54" s="148"/>
      <c r="GF54" s="148"/>
      <c r="GG54" s="148"/>
      <c r="GH54" s="148"/>
      <c r="GI54" s="148"/>
      <c r="GJ54" s="148"/>
      <c r="GK54" s="148"/>
      <c r="GL54" s="148"/>
      <c r="GM54" s="148"/>
      <c r="GN54" s="148"/>
      <c r="GO54" s="148"/>
      <c r="GP54" s="148"/>
      <c r="GQ54" s="148"/>
      <c r="GR54" s="148"/>
      <c r="GS54" s="149"/>
    </row>
    <row r="55" spans="1:201" s="3" customFormat="1" ht="15.75" customHeight="1">
      <c r="A55" s="208"/>
      <c r="B55" s="209"/>
      <c r="C55" s="209"/>
      <c r="D55" s="209"/>
      <c r="E55" s="209"/>
      <c r="F55" s="210"/>
      <c r="G55" s="236" t="s">
        <v>281</v>
      </c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237"/>
      <c r="AA55" s="237"/>
      <c r="AB55" s="237"/>
      <c r="AC55" s="237"/>
      <c r="AD55" s="237"/>
      <c r="AE55" s="237"/>
      <c r="AF55" s="237"/>
      <c r="AG55" s="237"/>
      <c r="AH55" s="237"/>
      <c r="AI55" s="237"/>
      <c r="AJ55" s="237"/>
      <c r="AK55" s="237"/>
      <c r="AL55" s="237"/>
      <c r="AM55" s="237"/>
      <c r="AN55" s="237"/>
      <c r="AO55" s="237"/>
      <c r="AP55" s="237"/>
      <c r="AQ55" s="237"/>
      <c r="AR55" s="237"/>
      <c r="AS55" s="238"/>
      <c r="AT55" s="65">
        <v>5</v>
      </c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7"/>
      <c r="BN55" s="65">
        <v>6</v>
      </c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7"/>
      <c r="CH55" s="143" t="s">
        <v>97</v>
      </c>
      <c r="CI55" s="144"/>
      <c r="CJ55" s="144"/>
      <c r="CK55" s="144"/>
      <c r="CL55" s="144"/>
      <c r="CM55" s="144"/>
      <c r="CN55" s="144"/>
      <c r="CO55" s="144"/>
      <c r="CP55" s="144"/>
      <c r="CQ55" s="144"/>
      <c r="CR55" s="144"/>
      <c r="CS55" s="144"/>
      <c r="CT55" s="144"/>
      <c r="CU55" s="144"/>
      <c r="CV55" s="144"/>
      <c r="CW55" s="144"/>
      <c r="CX55" s="144"/>
      <c r="CY55" s="144"/>
      <c r="CZ55" s="144"/>
      <c r="DA55" s="144"/>
      <c r="DB55" s="144"/>
      <c r="DC55" s="144"/>
      <c r="DD55" s="144"/>
      <c r="DE55" s="144"/>
      <c r="DF55" s="144"/>
      <c r="DG55" s="144"/>
      <c r="DH55" s="145"/>
      <c r="EE55" s="140">
        <v>7</v>
      </c>
      <c r="EF55" s="141"/>
      <c r="EG55" s="141"/>
      <c r="EH55" s="141"/>
      <c r="EI55" s="141"/>
      <c r="EJ55" s="141"/>
      <c r="EK55" s="141"/>
      <c r="EL55" s="141"/>
      <c r="EM55" s="141"/>
      <c r="EN55" s="141"/>
      <c r="EO55" s="141"/>
      <c r="EP55" s="141"/>
      <c r="EQ55" s="141"/>
      <c r="ER55" s="141"/>
      <c r="ES55" s="141"/>
      <c r="ET55" s="141"/>
      <c r="EU55" s="141"/>
      <c r="EV55" s="141"/>
      <c r="EW55" s="141"/>
      <c r="EX55" s="142"/>
      <c r="EY55" s="140">
        <v>8</v>
      </c>
      <c r="EZ55" s="141"/>
      <c r="FA55" s="141"/>
      <c r="FB55" s="141"/>
      <c r="FC55" s="141"/>
      <c r="FD55" s="141"/>
      <c r="FE55" s="141"/>
      <c r="FF55" s="141"/>
      <c r="FG55" s="141"/>
      <c r="FH55" s="141"/>
      <c r="FI55" s="141"/>
      <c r="FJ55" s="141"/>
      <c r="FK55" s="141"/>
      <c r="FL55" s="141"/>
      <c r="FM55" s="141"/>
      <c r="FN55" s="141"/>
      <c r="FO55" s="141"/>
      <c r="FP55" s="141"/>
      <c r="FQ55" s="141"/>
      <c r="FR55" s="142"/>
      <c r="FS55" s="143" t="s">
        <v>97</v>
      </c>
      <c r="FT55" s="144"/>
      <c r="FU55" s="144"/>
      <c r="FV55" s="144"/>
      <c r="FW55" s="144"/>
      <c r="FX55" s="144"/>
      <c r="FY55" s="144"/>
      <c r="FZ55" s="144"/>
      <c r="GA55" s="144"/>
      <c r="GB55" s="144"/>
      <c r="GC55" s="144"/>
      <c r="GD55" s="144"/>
      <c r="GE55" s="144"/>
      <c r="GF55" s="144"/>
      <c r="GG55" s="144"/>
      <c r="GH55" s="144"/>
      <c r="GI55" s="144"/>
      <c r="GJ55" s="144"/>
      <c r="GK55" s="144"/>
      <c r="GL55" s="144"/>
      <c r="GM55" s="144"/>
      <c r="GN55" s="144"/>
      <c r="GO55" s="144"/>
      <c r="GP55" s="144"/>
      <c r="GQ55" s="144"/>
      <c r="GR55" s="144"/>
      <c r="GS55" s="145"/>
    </row>
    <row r="56" spans="1:201" s="3" customFormat="1" ht="15.75" customHeight="1">
      <c r="A56" s="208"/>
      <c r="B56" s="209"/>
      <c r="C56" s="209"/>
      <c r="D56" s="209"/>
      <c r="E56" s="209"/>
      <c r="F56" s="210"/>
      <c r="G56" s="236" t="s">
        <v>93</v>
      </c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7"/>
      <c r="AF56" s="237"/>
      <c r="AG56" s="237"/>
      <c r="AH56" s="237"/>
      <c r="AI56" s="237"/>
      <c r="AJ56" s="237"/>
      <c r="AK56" s="237"/>
      <c r="AL56" s="237"/>
      <c r="AM56" s="237"/>
      <c r="AN56" s="237"/>
      <c r="AO56" s="237"/>
      <c r="AP56" s="237"/>
      <c r="AQ56" s="237"/>
      <c r="AR56" s="237"/>
      <c r="AS56" s="238"/>
      <c r="AT56" s="65" t="s">
        <v>79</v>
      </c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7"/>
      <c r="BN56" s="65" t="s">
        <v>79</v>
      </c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7"/>
      <c r="CH56" s="143" t="s">
        <v>97</v>
      </c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4"/>
      <c r="CT56" s="144"/>
      <c r="CU56" s="144"/>
      <c r="CV56" s="144"/>
      <c r="CW56" s="144"/>
      <c r="CX56" s="144"/>
      <c r="CY56" s="144"/>
      <c r="CZ56" s="144"/>
      <c r="DA56" s="144"/>
      <c r="DB56" s="144"/>
      <c r="DC56" s="144"/>
      <c r="DD56" s="144"/>
      <c r="DE56" s="144"/>
      <c r="DF56" s="144"/>
      <c r="DG56" s="144"/>
      <c r="DH56" s="145"/>
      <c r="EE56" s="140">
        <v>1</v>
      </c>
      <c r="EF56" s="141"/>
      <c r="EG56" s="141"/>
      <c r="EH56" s="141"/>
      <c r="EI56" s="141"/>
      <c r="EJ56" s="141"/>
      <c r="EK56" s="141"/>
      <c r="EL56" s="141"/>
      <c r="EM56" s="141"/>
      <c r="EN56" s="141"/>
      <c r="EO56" s="141"/>
      <c r="EP56" s="141"/>
      <c r="EQ56" s="141"/>
      <c r="ER56" s="141"/>
      <c r="ES56" s="141"/>
      <c r="ET56" s="141"/>
      <c r="EU56" s="141"/>
      <c r="EV56" s="141"/>
      <c r="EW56" s="141"/>
      <c r="EX56" s="142"/>
      <c r="EY56" s="140">
        <v>0</v>
      </c>
      <c r="EZ56" s="141"/>
      <c r="FA56" s="141"/>
      <c r="FB56" s="141"/>
      <c r="FC56" s="141"/>
      <c r="FD56" s="141"/>
      <c r="FE56" s="141"/>
      <c r="FF56" s="141"/>
      <c r="FG56" s="141"/>
      <c r="FH56" s="141"/>
      <c r="FI56" s="141"/>
      <c r="FJ56" s="141"/>
      <c r="FK56" s="141"/>
      <c r="FL56" s="141"/>
      <c r="FM56" s="141"/>
      <c r="FN56" s="141"/>
      <c r="FO56" s="141"/>
      <c r="FP56" s="141"/>
      <c r="FQ56" s="141"/>
      <c r="FR56" s="142"/>
      <c r="FS56" s="143" t="s">
        <v>97</v>
      </c>
      <c r="FT56" s="144"/>
      <c r="FU56" s="144"/>
      <c r="FV56" s="144"/>
      <c r="FW56" s="144"/>
      <c r="FX56" s="144"/>
      <c r="FY56" s="144"/>
      <c r="FZ56" s="144"/>
      <c r="GA56" s="144"/>
      <c r="GB56" s="144"/>
      <c r="GC56" s="144"/>
      <c r="GD56" s="144"/>
      <c r="GE56" s="144"/>
      <c r="GF56" s="144"/>
      <c r="GG56" s="144"/>
      <c r="GH56" s="144"/>
      <c r="GI56" s="144"/>
      <c r="GJ56" s="144"/>
      <c r="GK56" s="144"/>
      <c r="GL56" s="144"/>
      <c r="GM56" s="144"/>
      <c r="GN56" s="144"/>
      <c r="GO56" s="144"/>
      <c r="GP56" s="144"/>
      <c r="GQ56" s="144"/>
      <c r="GR56" s="144"/>
      <c r="GS56" s="145"/>
    </row>
    <row r="57" spans="1:201" s="3" customFormat="1" ht="15.75" customHeight="1">
      <c r="A57" s="208"/>
      <c r="B57" s="209"/>
      <c r="C57" s="209"/>
      <c r="D57" s="209"/>
      <c r="E57" s="209"/>
      <c r="F57" s="210"/>
      <c r="G57" s="236" t="s">
        <v>94</v>
      </c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7"/>
      <c r="AB57" s="237"/>
      <c r="AC57" s="237"/>
      <c r="AD57" s="237"/>
      <c r="AE57" s="237"/>
      <c r="AF57" s="237"/>
      <c r="AG57" s="237"/>
      <c r="AH57" s="237"/>
      <c r="AI57" s="237"/>
      <c r="AJ57" s="237"/>
      <c r="AK57" s="237"/>
      <c r="AL57" s="237"/>
      <c r="AM57" s="237"/>
      <c r="AN57" s="237"/>
      <c r="AO57" s="237"/>
      <c r="AP57" s="237"/>
      <c r="AQ57" s="237"/>
      <c r="AR57" s="237"/>
      <c r="AS57" s="238"/>
      <c r="AT57" s="65">
        <v>2</v>
      </c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7"/>
      <c r="BN57" s="65">
        <v>2</v>
      </c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7"/>
      <c r="CH57" s="143" t="s">
        <v>97</v>
      </c>
      <c r="CI57" s="144"/>
      <c r="CJ57" s="144"/>
      <c r="CK57" s="144"/>
      <c r="CL57" s="144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4"/>
      <c r="DA57" s="144"/>
      <c r="DB57" s="144"/>
      <c r="DC57" s="144"/>
      <c r="DD57" s="144"/>
      <c r="DE57" s="144"/>
      <c r="DF57" s="144"/>
      <c r="DG57" s="144"/>
      <c r="DH57" s="145"/>
      <c r="EE57" s="140">
        <v>2</v>
      </c>
      <c r="EF57" s="141"/>
      <c r="EG57" s="141"/>
      <c r="EH57" s="141"/>
      <c r="EI57" s="141"/>
      <c r="EJ57" s="141"/>
      <c r="EK57" s="141"/>
      <c r="EL57" s="141"/>
      <c r="EM57" s="141"/>
      <c r="EN57" s="141"/>
      <c r="EO57" s="141"/>
      <c r="EP57" s="141"/>
      <c r="EQ57" s="141"/>
      <c r="ER57" s="141"/>
      <c r="ES57" s="141"/>
      <c r="ET57" s="141"/>
      <c r="EU57" s="141"/>
      <c r="EV57" s="141"/>
      <c r="EW57" s="141"/>
      <c r="EX57" s="142"/>
      <c r="EY57" s="140">
        <v>2</v>
      </c>
      <c r="EZ57" s="141"/>
      <c r="FA57" s="141"/>
      <c r="FB57" s="141"/>
      <c r="FC57" s="141"/>
      <c r="FD57" s="141"/>
      <c r="FE57" s="141"/>
      <c r="FF57" s="141"/>
      <c r="FG57" s="141"/>
      <c r="FH57" s="141"/>
      <c r="FI57" s="141"/>
      <c r="FJ57" s="141"/>
      <c r="FK57" s="141"/>
      <c r="FL57" s="141"/>
      <c r="FM57" s="141"/>
      <c r="FN57" s="141"/>
      <c r="FO57" s="141"/>
      <c r="FP57" s="141"/>
      <c r="FQ57" s="141"/>
      <c r="FR57" s="142"/>
      <c r="FS57" s="143" t="s">
        <v>97</v>
      </c>
      <c r="FT57" s="144"/>
      <c r="FU57" s="144"/>
      <c r="FV57" s="144"/>
      <c r="FW57" s="144"/>
      <c r="FX57" s="144"/>
      <c r="FY57" s="144"/>
      <c r="FZ57" s="144"/>
      <c r="GA57" s="144"/>
      <c r="GB57" s="144"/>
      <c r="GC57" s="144"/>
      <c r="GD57" s="144"/>
      <c r="GE57" s="144"/>
      <c r="GF57" s="144"/>
      <c r="GG57" s="144"/>
      <c r="GH57" s="144"/>
      <c r="GI57" s="144"/>
      <c r="GJ57" s="144"/>
      <c r="GK57" s="144"/>
      <c r="GL57" s="144"/>
      <c r="GM57" s="144"/>
      <c r="GN57" s="144"/>
      <c r="GO57" s="144"/>
      <c r="GP57" s="144"/>
      <c r="GQ57" s="144"/>
      <c r="GR57" s="144"/>
      <c r="GS57" s="145"/>
    </row>
    <row r="58" spans="1:201" s="3" customFormat="1" ht="15.75" customHeight="1">
      <c r="A58" s="208"/>
      <c r="B58" s="209"/>
      <c r="C58" s="209"/>
      <c r="D58" s="209"/>
      <c r="E58" s="209"/>
      <c r="F58" s="210"/>
      <c r="G58" s="236" t="s">
        <v>95</v>
      </c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237"/>
      <c r="AD58" s="237"/>
      <c r="AE58" s="237"/>
      <c r="AF58" s="237"/>
      <c r="AG58" s="237"/>
      <c r="AH58" s="237"/>
      <c r="AI58" s="237"/>
      <c r="AJ58" s="237"/>
      <c r="AK58" s="237"/>
      <c r="AL58" s="237"/>
      <c r="AM58" s="237"/>
      <c r="AN58" s="237"/>
      <c r="AO58" s="237"/>
      <c r="AP58" s="237"/>
      <c r="AQ58" s="237"/>
      <c r="AR58" s="237"/>
      <c r="AS58" s="238"/>
      <c r="AT58" s="65">
        <v>7</v>
      </c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7"/>
      <c r="BN58" s="65">
        <v>8</v>
      </c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7"/>
      <c r="CH58" s="143" t="s">
        <v>97</v>
      </c>
      <c r="CI58" s="144"/>
      <c r="CJ58" s="144"/>
      <c r="CK58" s="144"/>
      <c r="CL58" s="144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4"/>
      <c r="DA58" s="144"/>
      <c r="DB58" s="144"/>
      <c r="DC58" s="144"/>
      <c r="DD58" s="144"/>
      <c r="DE58" s="144"/>
      <c r="DF58" s="144"/>
      <c r="DG58" s="144"/>
      <c r="DH58" s="145"/>
      <c r="EE58" s="140">
        <v>1</v>
      </c>
      <c r="EF58" s="141"/>
      <c r="EG58" s="141"/>
      <c r="EH58" s="141"/>
      <c r="EI58" s="141"/>
      <c r="EJ58" s="141"/>
      <c r="EK58" s="141"/>
      <c r="EL58" s="141"/>
      <c r="EM58" s="141"/>
      <c r="EN58" s="141"/>
      <c r="EO58" s="141"/>
      <c r="EP58" s="141"/>
      <c r="EQ58" s="141"/>
      <c r="ER58" s="141"/>
      <c r="ES58" s="141"/>
      <c r="ET58" s="141"/>
      <c r="EU58" s="141"/>
      <c r="EV58" s="141"/>
      <c r="EW58" s="141"/>
      <c r="EX58" s="142"/>
      <c r="EY58" s="140">
        <v>1</v>
      </c>
      <c r="EZ58" s="141"/>
      <c r="FA58" s="141"/>
      <c r="FB58" s="141"/>
      <c r="FC58" s="141"/>
      <c r="FD58" s="141"/>
      <c r="FE58" s="141"/>
      <c r="FF58" s="141"/>
      <c r="FG58" s="141"/>
      <c r="FH58" s="141"/>
      <c r="FI58" s="141"/>
      <c r="FJ58" s="141"/>
      <c r="FK58" s="141"/>
      <c r="FL58" s="141"/>
      <c r="FM58" s="141"/>
      <c r="FN58" s="141"/>
      <c r="FO58" s="141"/>
      <c r="FP58" s="141"/>
      <c r="FQ58" s="141"/>
      <c r="FR58" s="142"/>
      <c r="FS58" s="143" t="s">
        <v>97</v>
      </c>
      <c r="FT58" s="144"/>
      <c r="FU58" s="144"/>
      <c r="FV58" s="144"/>
      <c r="FW58" s="144"/>
      <c r="FX58" s="144"/>
      <c r="FY58" s="144"/>
      <c r="FZ58" s="144"/>
      <c r="GA58" s="144"/>
      <c r="GB58" s="144"/>
      <c r="GC58" s="144"/>
      <c r="GD58" s="144"/>
      <c r="GE58" s="144"/>
      <c r="GF58" s="144"/>
      <c r="GG58" s="144"/>
      <c r="GH58" s="144"/>
      <c r="GI58" s="144"/>
      <c r="GJ58" s="144"/>
      <c r="GK58" s="144"/>
      <c r="GL58" s="144"/>
      <c r="GM58" s="144"/>
      <c r="GN58" s="144"/>
      <c r="GO58" s="144"/>
      <c r="GP58" s="144"/>
      <c r="GQ58" s="144"/>
      <c r="GR58" s="144"/>
      <c r="GS58" s="145"/>
    </row>
    <row r="59" spans="1:201" s="3" customFormat="1" ht="15.75" customHeight="1">
      <c r="A59" s="246"/>
      <c r="B59" s="247"/>
      <c r="C59" s="247"/>
      <c r="D59" s="247"/>
      <c r="E59" s="247"/>
      <c r="F59" s="248"/>
      <c r="G59" s="252" t="s">
        <v>96</v>
      </c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 s="254"/>
      <c r="AT59" s="255">
        <v>1</v>
      </c>
      <c r="AU59" s="256"/>
      <c r="AV59" s="256"/>
      <c r="AW59" s="256"/>
      <c r="AX59" s="256"/>
      <c r="AY59" s="256"/>
      <c r="AZ59" s="256"/>
      <c r="BA59" s="256"/>
      <c r="BB59" s="256"/>
      <c r="BC59" s="256"/>
      <c r="BD59" s="256"/>
      <c r="BE59" s="256"/>
      <c r="BF59" s="256"/>
      <c r="BG59" s="256"/>
      <c r="BH59" s="256"/>
      <c r="BI59" s="256"/>
      <c r="BJ59" s="256"/>
      <c r="BK59" s="256"/>
      <c r="BL59" s="256"/>
      <c r="BM59" s="257"/>
      <c r="BN59" s="255" t="s">
        <v>79</v>
      </c>
      <c r="BO59" s="256"/>
      <c r="BP59" s="256"/>
      <c r="BQ59" s="256"/>
      <c r="BR59" s="256"/>
      <c r="BS59" s="256"/>
      <c r="BT59" s="256"/>
      <c r="BU59" s="256"/>
      <c r="BV59" s="256"/>
      <c r="BW59" s="256"/>
      <c r="BX59" s="256"/>
      <c r="BY59" s="256"/>
      <c r="BZ59" s="256"/>
      <c r="CA59" s="256"/>
      <c r="CB59" s="256"/>
      <c r="CC59" s="256"/>
      <c r="CD59" s="256"/>
      <c r="CE59" s="256"/>
      <c r="CF59" s="256"/>
      <c r="CG59" s="257"/>
      <c r="CH59" s="101" t="s">
        <v>97</v>
      </c>
      <c r="CI59" s="136"/>
      <c r="CJ59" s="136"/>
      <c r="CK59" s="136"/>
      <c r="CL59" s="136"/>
      <c r="CM59" s="136"/>
      <c r="CN59" s="136"/>
      <c r="CO59" s="136"/>
      <c r="CP59" s="136"/>
      <c r="CQ59" s="136"/>
      <c r="CR59" s="136"/>
      <c r="CS59" s="136"/>
      <c r="CT59" s="136"/>
      <c r="CU59" s="136"/>
      <c r="CV59" s="136"/>
      <c r="CW59" s="136"/>
      <c r="CX59" s="136"/>
      <c r="CY59" s="136"/>
      <c r="CZ59" s="136"/>
      <c r="DA59" s="136"/>
      <c r="DB59" s="136"/>
      <c r="DC59" s="136"/>
      <c r="DD59" s="136"/>
      <c r="DE59" s="136"/>
      <c r="DF59" s="136"/>
      <c r="DG59" s="136"/>
      <c r="DH59" s="137"/>
      <c r="EE59" s="127">
        <v>1</v>
      </c>
      <c r="EF59" s="128"/>
      <c r="EG59" s="128"/>
      <c r="EH59" s="128"/>
      <c r="EI59" s="128"/>
      <c r="EJ59" s="128"/>
      <c r="EK59" s="128"/>
      <c r="EL59" s="128"/>
      <c r="EM59" s="128"/>
      <c r="EN59" s="128"/>
      <c r="EO59" s="128"/>
      <c r="EP59" s="128"/>
      <c r="EQ59" s="128"/>
      <c r="ER59" s="128"/>
      <c r="ES59" s="128"/>
      <c r="ET59" s="128"/>
      <c r="EU59" s="128"/>
      <c r="EV59" s="128"/>
      <c r="EW59" s="128"/>
      <c r="EX59" s="129"/>
      <c r="EY59" s="127">
        <v>1</v>
      </c>
      <c r="EZ59" s="128"/>
      <c r="FA59" s="128"/>
      <c r="FB59" s="128"/>
      <c r="FC59" s="128"/>
      <c r="FD59" s="128"/>
      <c r="FE59" s="128"/>
      <c r="FF59" s="128"/>
      <c r="FG59" s="128"/>
      <c r="FH59" s="128"/>
      <c r="FI59" s="128"/>
      <c r="FJ59" s="128"/>
      <c r="FK59" s="128"/>
      <c r="FL59" s="128"/>
      <c r="FM59" s="128"/>
      <c r="FN59" s="128"/>
      <c r="FO59" s="128"/>
      <c r="FP59" s="128"/>
      <c r="FQ59" s="128"/>
      <c r="FR59" s="129"/>
      <c r="FS59" s="101" t="s">
        <v>97</v>
      </c>
      <c r="FT59" s="136"/>
      <c r="FU59" s="136"/>
      <c r="FV59" s="136"/>
      <c r="FW59" s="136"/>
      <c r="FX59" s="136"/>
      <c r="FY59" s="136"/>
      <c r="FZ59" s="136"/>
      <c r="GA59" s="136"/>
      <c r="GB59" s="136"/>
      <c r="GC59" s="136"/>
      <c r="GD59" s="136"/>
      <c r="GE59" s="136"/>
      <c r="GF59" s="136"/>
      <c r="GG59" s="136"/>
      <c r="GH59" s="136"/>
      <c r="GI59" s="136"/>
      <c r="GJ59" s="136"/>
      <c r="GK59" s="136"/>
      <c r="GL59" s="136"/>
      <c r="GM59" s="136"/>
      <c r="GN59" s="136"/>
      <c r="GO59" s="136"/>
      <c r="GP59" s="136"/>
      <c r="GQ59" s="136"/>
      <c r="GR59" s="136"/>
      <c r="GS59" s="137"/>
    </row>
    <row r="60" spans="1:112" s="3" customFormat="1" ht="15.75" customHeight="1">
      <c r="A60" s="227" t="s">
        <v>22</v>
      </c>
      <c r="B60" s="228"/>
      <c r="C60" s="228"/>
      <c r="D60" s="228"/>
      <c r="E60" s="228"/>
      <c r="F60" s="229"/>
      <c r="G60" s="28"/>
      <c r="H60" s="258" t="s">
        <v>100</v>
      </c>
      <c r="I60" s="258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58"/>
      <c r="AJ60" s="258"/>
      <c r="AK60" s="258"/>
      <c r="AL60" s="258"/>
      <c r="AM60" s="258"/>
      <c r="AN60" s="258"/>
      <c r="AO60" s="258"/>
      <c r="AP60" s="258"/>
      <c r="AQ60" s="258"/>
      <c r="AR60" s="258"/>
      <c r="AS60" s="258"/>
      <c r="AT60" s="258"/>
      <c r="AU60" s="258"/>
      <c r="AV60" s="258"/>
      <c r="AW60" s="258"/>
      <c r="AX60" s="258"/>
      <c r="AY60" s="258"/>
      <c r="AZ60" s="258"/>
      <c r="BA60" s="258"/>
      <c r="BB60" s="258"/>
      <c r="BC60" s="258"/>
      <c r="BD60" s="258"/>
      <c r="BE60" s="258"/>
      <c r="BF60" s="258"/>
      <c r="BG60" s="258"/>
      <c r="BH60" s="258"/>
      <c r="BI60" s="258"/>
      <c r="BJ60" s="258"/>
      <c r="BK60" s="258"/>
      <c r="BL60" s="258"/>
      <c r="BM60" s="258"/>
      <c r="BN60" s="258"/>
      <c r="BO60" s="258"/>
      <c r="BP60" s="258"/>
      <c r="BQ60" s="258"/>
      <c r="BR60" s="258"/>
      <c r="BS60" s="258"/>
      <c r="BT60" s="258"/>
      <c r="BU60" s="258"/>
      <c r="BV60" s="258"/>
      <c r="BW60" s="258"/>
      <c r="BX60" s="258"/>
      <c r="BY60" s="258"/>
      <c r="BZ60" s="258"/>
      <c r="CA60" s="258"/>
      <c r="CB60" s="258"/>
      <c r="CC60" s="258"/>
      <c r="CD60" s="258"/>
      <c r="CE60" s="258"/>
      <c r="CF60" s="258"/>
      <c r="CG60" s="258"/>
      <c r="CH60" s="258"/>
      <c r="CI60" s="258"/>
      <c r="CJ60" s="258"/>
      <c r="CK60" s="258"/>
      <c r="CL60" s="258"/>
      <c r="CM60" s="258"/>
      <c r="CN60" s="258"/>
      <c r="CO60" s="258"/>
      <c r="CP60" s="258"/>
      <c r="CQ60" s="258"/>
      <c r="CR60" s="258"/>
      <c r="CS60" s="258"/>
      <c r="CT60" s="258"/>
      <c r="CU60" s="258"/>
      <c r="CV60" s="258"/>
      <c r="CW60" s="258"/>
      <c r="CX60" s="258"/>
      <c r="CY60" s="258"/>
      <c r="CZ60" s="258"/>
      <c r="DA60" s="258"/>
      <c r="DB60" s="258"/>
      <c r="DC60" s="258"/>
      <c r="DD60" s="258"/>
      <c r="DE60" s="258"/>
      <c r="DF60" s="258"/>
      <c r="DG60" s="258"/>
      <c r="DH60" s="259"/>
    </row>
    <row r="61" spans="1:201" s="3" customFormat="1" ht="15.75" customHeight="1">
      <c r="A61" s="227" t="s">
        <v>103</v>
      </c>
      <c r="B61" s="228"/>
      <c r="C61" s="228"/>
      <c r="D61" s="228"/>
      <c r="E61" s="228"/>
      <c r="F61" s="229"/>
      <c r="G61" s="304" t="s">
        <v>98</v>
      </c>
      <c r="H61" s="305"/>
      <c r="I61" s="305"/>
      <c r="J61" s="305"/>
      <c r="K61" s="305"/>
      <c r="L61" s="305"/>
      <c r="M61" s="305"/>
      <c r="N61" s="305"/>
      <c r="O61" s="305"/>
      <c r="P61" s="305"/>
      <c r="Q61" s="305"/>
      <c r="R61" s="305"/>
      <c r="S61" s="305"/>
      <c r="T61" s="305"/>
      <c r="U61" s="305"/>
      <c r="V61" s="305"/>
      <c r="W61" s="305"/>
      <c r="X61" s="305"/>
      <c r="Y61" s="305"/>
      <c r="Z61" s="305"/>
      <c r="AA61" s="305"/>
      <c r="AB61" s="305"/>
      <c r="AC61" s="305"/>
      <c r="AD61" s="305"/>
      <c r="AE61" s="305"/>
      <c r="AF61" s="305"/>
      <c r="AG61" s="305"/>
      <c r="AH61" s="305"/>
      <c r="AI61" s="305"/>
      <c r="AJ61" s="305"/>
      <c r="AK61" s="305"/>
      <c r="AL61" s="305"/>
      <c r="AM61" s="305"/>
      <c r="AN61" s="305"/>
      <c r="AO61" s="305"/>
      <c r="AP61" s="305"/>
      <c r="AQ61" s="305"/>
      <c r="AR61" s="305"/>
      <c r="AS61" s="306"/>
      <c r="AT61" s="28"/>
      <c r="AU61" s="307">
        <v>16432</v>
      </c>
      <c r="AV61" s="307"/>
      <c r="AW61" s="307"/>
      <c r="AX61" s="307"/>
      <c r="AY61" s="307"/>
      <c r="AZ61" s="307"/>
      <c r="BA61" s="307"/>
      <c r="BB61" s="307"/>
      <c r="BC61" s="307"/>
      <c r="BD61" s="307"/>
      <c r="BE61" s="307"/>
      <c r="BF61" s="307"/>
      <c r="BG61" s="307"/>
      <c r="BH61" s="307"/>
      <c r="BI61" s="307"/>
      <c r="BJ61" s="307"/>
      <c r="BK61" s="307"/>
      <c r="BL61" s="307"/>
      <c r="BM61" s="307"/>
      <c r="BN61" s="307"/>
      <c r="BO61" s="307"/>
      <c r="BP61" s="307"/>
      <c r="BQ61" s="307"/>
      <c r="BR61" s="307"/>
      <c r="BS61" s="307"/>
      <c r="BT61" s="307"/>
      <c r="BU61" s="307"/>
      <c r="BV61" s="307"/>
      <c r="BW61" s="307"/>
      <c r="BX61" s="307"/>
      <c r="BY61" s="307"/>
      <c r="BZ61" s="307"/>
      <c r="CA61" s="307"/>
      <c r="CB61" s="307"/>
      <c r="CC61" s="307"/>
      <c r="CD61" s="307"/>
      <c r="CE61" s="307"/>
      <c r="CF61" s="307"/>
      <c r="CG61" s="307"/>
      <c r="CH61" s="307"/>
      <c r="CI61" s="307"/>
      <c r="CJ61" s="307"/>
      <c r="CK61" s="307"/>
      <c r="CL61" s="307"/>
      <c r="CM61" s="307"/>
      <c r="CN61" s="307"/>
      <c r="CO61" s="307"/>
      <c r="CP61" s="307"/>
      <c r="CQ61" s="307"/>
      <c r="CR61" s="307"/>
      <c r="CS61" s="307"/>
      <c r="CT61" s="307"/>
      <c r="CU61" s="307"/>
      <c r="CV61" s="307"/>
      <c r="CW61" s="307"/>
      <c r="CX61" s="307"/>
      <c r="CY61" s="307"/>
      <c r="CZ61" s="307"/>
      <c r="DA61" s="307"/>
      <c r="DB61" s="307"/>
      <c r="DC61" s="307"/>
      <c r="DD61" s="307"/>
      <c r="DE61" s="307"/>
      <c r="DF61" s="307"/>
      <c r="DG61" s="307"/>
      <c r="DH61" s="308"/>
      <c r="EE61" s="28"/>
      <c r="EF61" s="133">
        <v>11000</v>
      </c>
      <c r="EG61" s="133"/>
      <c r="EH61" s="133"/>
      <c r="EI61" s="133"/>
      <c r="EJ61" s="133"/>
      <c r="EK61" s="133"/>
      <c r="EL61" s="133"/>
      <c r="EM61" s="133"/>
      <c r="EN61" s="133"/>
      <c r="EO61" s="133"/>
      <c r="EP61" s="133"/>
      <c r="EQ61" s="133"/>
      <c r="ER61" s="133"/>
      <c r="ES61" s="133"/>
      <c r="ET61" s="133"/>
      <c r="EU61" s="133"/>
      <c r="EV61" s="133"/>
      <c r="EW61" s="133"/>
      <c r="EX61" s="133"/>
      <c r="EY61" s="133"/>
      <c r="EZ61" s="133"/>
      <c r="FA61" s="133"/>
      <c r="FB61" s="133"/>
      <c r="FC61" s="133"/>
      <c r="FD61" s="133"/>
      <c r="FE61" s="133"/>
      <c r="FF61" s="133"/>
      <c r="FG61" s="133"/>
      <c r="FH61" s="133"/>
      <c r="FI61" s="133"/>
      <c r="FJ61" s="133"/>
      <c r="FK61" s="133"/>
      <c r="FL61" s="133"/>
      <c r="FM61" s="133"/>
      <c r="FN61" s="133"/>
      <c r="FO61" s="133"/>
      <c r="FP61" s="133"/>
      <c r="FQ61" s="133"/>
      <c r="FR61" s="133"/>
      <c r="FS61" s="133"/>
      <c r="FT61" s="133"/>
      <c r="FU61" s="133"/>
      <c r="FV61" s="133"/>
      <c r="FW61" s="133"/>
      <c r="FX61" s="133"/>
      <c r="FY61" s="133"/>
      <c r="FZ61" s="133"/>
      <c r="GA61" s="133"/>
      <c r="GB61" s="133"/>
      <c r="GC61" s="133"/>
      <c r="GD61" s="133"/>
      <c r="GE61" s="133"/>
      <c r="GF61" s="133"/>
      <c r="GG61" s="133"/>
      <c r="GH61" s="133"/>
      <c r="GI61" s="133"/>
      <c r="GJ61" s="133"/>
      <c r="GK61" s="133"/>
      <c r="GL61" s="133"/>
      <c r="GM61" s="133"/>
      <c r="GN61" s="133"/>
      <c r="GO61" s="133"/>
      <c r="GP61" s="133"/>
      <c r="GQ61" s="133"/>
      <c r="GR61" s="133"/>
      <c r="GS61" s="134"/>
    </row>
    <row r="62" spans="1:201" s="3" customFormat="1" ht="15.75" customHeight="1">
      <c r="A62" s="227" t="s">
        <v>104</v>
      </c>
      <c r="B62" s="228"/>
      <c r="C62" s="228"/>
      <c r="D62" s="228"/>
      <c r="E62" s="228"/>
      <c r="F62" s="229"/>
      <c r="G62" s="304" t="s">
        <v>99</v>
      </c>
      <c r="H62" s="305"/>
      <c r="I62" s="305"/>
      <c r="J62" s="305"/>
      <c r="K62" s="305"/>
      <c r="L62" s="305"/>
      <c r="M62" s="305"/>
      <c r="N62" s="305"/>
      <c r="O62" s="305"/>
      <c r="P62" s="305"/>
      <c r="Q62" s="305"/>
      <c r="R62" s="305"/>
      <c r="S62" s="305"/>
      <c r="T62" s="305"/>
      <c r="U62" s="305"/>
      <c r="V62" s="305"/>
      <c r="W62" s="305"/>
      <c r="X62" s="305"/>
      <c r="Y62" s="305"/>
      <c r="Z62" s="305"/>
      <c r="AA62" s="305"/>
      <c r="AB62" s="305"/>
      <c r="AC62" s="305"/>
      <c r="AD62" s="305"/>
      <c r="AE62" s="305"/>
      <c r="AF62" s="305"/>
      <c r="AG62" s="305"/>
      <c r="AH62" s="305"/>
      <c r="AI62" s="305"/>
      <c r="AJ62" s="305"/>
      <c r="AK62" s="305"/>
      <c r="AL62" s="305"/>
      <c r="AM62" s="305"/>
      <c r="AN62" s="305"/>
      <c r="AO62" s="305"/>
      <c r="AP62" s="305"/>
      <c r="AQ62" s="305"/>
      <c r="AR62" s="305"/>
      <c r="AS62" s="306"/>
      <c r="AT62" s="28"/>
      <c r="AU62" s="307">
        <v>14405</v>
      </c>
      <c r="AV62" s="307"/>
      <c r="AW62" s="307"/>
      <c r="AX62" s="307"/>
      <c r="AY62" s="307"/>
      <c r="AZ62" s="307"/>
      <c r="BA62" s="307"/>
      <c r="BB62" s="307"/>
      <c r="BC62" s="307"/>
      <c r="BD62" s="307"/>
      <c r="BE62" s="307"/>
      <c r="BF62" s="307"/>
      <c r="BG62" s="307"/>
      <c r="BH62" s="307"/>
      <c r="BI62" s="307"/>
      <c r="BJ62" s="307"/>
      <c r="BK62" s="307"/>
      <c r="BL62" s="307"/>
      <c r="BM62" s="307"/>
      <c r="BN62" s="307"/>
      <c r="BO62" s="307"/>
      <c r="BP62" s="307"/>
      <c r="BQ62" s="307"/>
      <c r="BR62" s="307"/>
      <c r="BS62" s="307"/>
      <c r="BT62" s="307"/>
      <c r="BU62" s="307"/>
      <c r="BV62" s="307"/>
      <c r="BW62" s="307"/>
      <c r="BX62" s="307"/>
      <c r="BY62" s="307"/>
      <c r="BZ62" s="307"/>
      <c r="CA62" s="307"/>
      <c r="CB62" s="307"/>
      <c r="CC62" s="307"/>
      <c r="CD62" s="307"/>
      <c r="CE62" s="307"/>
      <c r="CF62" s="307"/>
      <c r="CG62" s="307"/>
      <c r="CH62" s="307"/>
      <c r="CI62" s="307"/>
      <c r="CJ62" s="307"/>
      <c r="CK62" s="307"/>
      <c r="CL62" s="307"/>
      <c r="CM62" s="307"/>
      <c r="CN62" s="307"/>
      <c r="CO62" s="307"/>
      <c r="CP62" s="307"/>
      <c r="CQ62" s="307"/>
      <c r="CR62" s="307"/>
      <c r="CS62" s="307"/>
      <c r="CT62" s="307"/>
      <c r="CU62" s="307"/>
      <c r="CV62" s="307"/>
      <c r="CW62" s="307"/>
      <c r="CX62" s="307"/>
      <c r="CY62" s="307"/>
      <c r="CZ62" s="307"/>
      <c r="DA62" s="307"/>
      <c r="DB62" s="307"/>
      <c r="DC62" s="307"/>
      <c r="DD62" s="307"/>
      <c r="DE62" s="307"/>
      <c r="DF62" s="307"/>
      <c r="DG62" s="307"/>
      <c r="DH62" s="308"/>
      <c r="EE62" s="28"/>
      <c r="EF62" s="133">
        <v>10000</v>
      </c>
      <c r="EG62" s="133"/>
      <c r="EH62" s="133"/>
      <c r="EI62" s="133"/>
      <c r="EJ62" s="133"/>
      <c r="EK62" s="133"/>
      <c r="EL62" s="133"/>
      <c r="EM62" s="133"/>
      <c r="EN62" s="133"/>
      <c r="EO62" s="133"/>
      <c r="EP62" s="133"/>
      <c r="EQ62" s="133"/>
      <c r="ER62" s="133"/>
      <c r="ES62" s="133"/>
      <c r="ET62" s="133"/>
      <c r="EU62" s="133"/>
      <c r="EV62" s="133"/>
      <c r="EW62" s="133"/>
      <c r="EX62" s="133"/>
      <c r="EY62" s="133"/>
      <c r="EZ62" s="133"/>
      <c r="FA62" s="133"/>
      <c r="FB62" s="133"/>
      <c r="FC62" s="133"/>
      <c r="FD62" s="133"/>
      <c r="FE62" s="133"/>
      <c r="FF62" s="133"/>
      <c r="FG62" s="133"/>
      <c r="FH62" s="133"/>
      <c r="FI62" s="133"/>
      <c r="FJ62" s="133"/>
      <c r="FK62" s="133"/>
      <c r="FL62" s="133"/>
      <c r="FM62" s="133"/>
      <c r="FN62" s="133"/>
      <c r="FO62" s="133"/>
      <c r="FP62" s="133"/>
      <c r="FQ62" s="133"/>
      <c r="FR62" s="133"/>
      <c r="FS62" s="133"/>
      <c r="FT62" s="133"/>
      <c r="FU62" s="133"/>
      <c r="FV62" s="133"/>
      <c r="FW62" s="133"/>
      <c r="FX62" s="133"/>
      <c r="FY62" s="133"/>
      <c r="FZ62" s="133"/>
      <c r="GA62" s="133"/>
      <c r="GB62" s="133"/>
      <c r="GC62" s="133"/>
      <c r="GD62" s="133"/>
      <c r="GE62" s="133"/>
      <c r="GF62" s="133"/>
      <c r="GG62" s="133"/>
      <c r="GH62" s="133"/>
      <c r="GI62" s="133"/>
      <c r="GJ62" s="133"/>
      <c r="GK62" s="133"/>
      <c r="GL62" s="133"/>
      <c r="GM62" s="133"/>
      <c r="GN62" s="133"/>
      <c r="GO62" s="133"/>
      <c r="GP62" s="133"/>
      <c r="GQ62" s="133"/>
      <c r="GR62" s="133"/>
      <c r="GS62" s="134"/>
    </row>
    <row r="63" spans="1:112" s="3" customFormat="1" ht="15.75" customHeight="1">
      <c r="A63" s="206"/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206"/>
      <c r="AU63" s="206"/>
      <c r="AV63" s="206"/>
      <c r="AW63" s="206"/>
      <c r="AX63" s="206"/>
      <c r="AY63" s="206"/>
      <c r="AZ63" s="206"/>
      <c r="BA63" s="206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  <c r="BZ63" s="206"/>
      <c r="CA63" s="206"/>
      <c r="CB63" s="206"/>
      <c r="CC63" s="206"/>
      <c r="CD63" s="206"/>
      <c r="CE63" s="206"/>
      <c r="CF63" s="206"/>
      <c r="CG63" s="206"/>
      <c r="CH63" s="206"/>
      <c r="CI63" s="206"/>
      <c r="CJ63" s="206"/>
      <c r="CK63" s="206"/>
      <c r="CL63" s="206"/>
      <c r="CM63" s="206"/>
      <c r="CN63" s="206"/>
      <c r="CO63" s="206"/>
      <c r="CP63" s="206"/>
      <c r="CQ63" s="206"/>
      <c r="CR63" s="206"/>
      <c r="CS63" s="206"/>
      <c r="CT63" s="206"/>
      <c r="CU63" s="206"/>
      <c r="CV63" s="206"/>
      <c r="CW63" s="206"/>
      <c r="CX63" s="206"/>
      <c r="CY63" s="206"/>
      <c r="CZ63" s="206"/>
      <c r="DA63" s="206"/>
      <c r="DB63" s="206"/>
      <c r="DC63" s="206"/>
      <c r="DD63" s="206"/>
      <c r="DE63" s="206"/>
      <c r="DF63" s="206"/>
      <c r="DG63" s="206"/>
      <c r="DH63" s="206"/>
    </row>
    <row r="64" spans="1:112" s="3" customFormat="1" ht="15.75" customHeight="1">
      <c r="A64" s="232" t="s">
        <v>27</v>
      </c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2"/>
      <c r="AC64" s="232"/>
      <c r="AD64" s="232"/>
      <c r="AE64" s="232"/>
      <c r="AF64" s="232"/>
      <c r="AG64" s="232"/>
      <c r="AH64" s="232"/>
      <c r="AI64" s="232"/>
      <c r="AJ64" s="232"/>
      <c r="AK64" s="232"/>
      <c r="AL64" s="232"/>
      <c r="AM64" s="232"/>
      <c r="AN64" s="232"/>
      <c r="AO64" s="232"/>
      <c r="AP64" s="232"/>
      <c r="AQ64" s="232"/>
      <c r="AR64" s="232"/>
      <c r="AS64" s="232"/>
      <c r="AT64" s="232"/>
      <c r="AU64" s="232"/>
      <c r="AV64" s="232"/>
      <c r="AW64" s="232"/>
      <c r="AX64" s="232"/>
      <c r="AY64" s="232"/>
      <c r="AZ64" s="232"/>
      <c r="BA64" s="232"/>
      <c r="BB64" s="232"/>
      <c r="BC64" s="232"/>
      <c r="BD64" s="232"/>
      <c r="BE64" s="232"/>
      <c r="BF64" s="232"/>
      <c r="BG64" s="232"/>
      <c r="BH64" s="232"/>
      <c r="BI64" s="232"/>
      <c r="BJ64" s="232"/>
      <c r="BK64" s="232"/>
      <c r="BL64" s="232"/>
      <c r="BM64" s="232"/>
      <c r="BN64" s="232"/>
      <c r="BO64" s="232"/>
      <c r="BP64" s="232"/>
      <c r="BQ64" s="232"/>
      <c r="BR64" s="232"/>
      <c r="BS64" s="232"/>
      <c r="BT64" s="232"/>
      <c r="BU64" s="232"/>
      <c r="BV64" s="232"/>
      <c r="BW64" s="232"/>
      <c r="BX64" s="232"/>
      <c r="BY64" s="232"/>
      <c r="BZ64" s="232"/>
      <c r="CA64" s="232"/>
      <c r="CB64" s="232"/>
      <c r="CC64" s="232"/>
      <c r="CD64" s="232"/>
      <c r="CE64" s="232"/>
      <c r="CF64" s="232"/>
      <c r="CG64" s="232"/>
      <c r="CH64" s="232"/>
      <c r="CI64" s="232"/>
      <c r="CJ64" s="232"/>
      <c r="CK64" s="232"/>
      <c r="CL64" s="232"/>
      <c r="CM64" s="232"/>
      <c r="CN64" s="232"/>
      <c r="CO64" s="232"/>
      <c r="CP64" s="232"/>
      <c r="CQ64" s="232"/>
      <c r="CR64" s="232"/>
      <c r="CS64" s="232"/>
      <c r="CT64" s="232"/>
      <c r="CU64" s="232"/>
      <c r="CV64" s="232"/>
      <c r="CW64" s="232"/>
      <c r="CX64" s="232"/>
      <c r="CY64" s="232"/>
      <c r="CZ64" s="232"/>
      <c r="DA64" s="232"/>
      <c r="DB64" s="232"/>
      <c r="DC64" s="232"/>
      <c r="DD64" s="232"/>
      <c r="DE64" s="232"/>
      <c r="DF64" s="232"/>
      <c r="DG64" s="232"/>
      <c r="DH64" s="232"/>
    </row>
    <row r="65" spans="1:112" s="3" customFormat="1" ht="13.5" customHeight="1">
      <c r="A65" s="232"/>
      <c r="B65" s="232"/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232"/>
      <c r="AH65" s="232"/>
      <c r="AI65" s="232"/>
      <c r="AJ65" s="232"/>
      <c r="AK65" s="232"/>
      <c r="AL65" s="232"/>
      <c r="AM65" s="232"/>
      <c r="AN65" s="232"/>
      <c r="AO65" s="232"/>
      <c r="AP65" s="232"/>
      <c r="AQ65" s="232"/>
      <c r="AR65" s="232"/>
      <c r="AS65" s="232"/>
      <c r="AT65" s="232"/>
      <c r="AU65" s="232"/>
      <c r="AV65" s="232"/>
      <c r="AW65" s="232"/>
      <c r="AX65" s="232"/>
      <c r="AY65" s="232"/>
      <c r="AZ65" s="232"/>
      <c r="BA65" s="232"/>
      <c r="BB65" s="232"/>
      <c r="BC65" s="232"/>
      <c r="BD65" s="232"/>
      <c r="BE65" s="232"/>
      <c r="BF65" s="232"/>
      <c r="BG65" s="232"/>
      <c r="BH65" s="232"/>
      <c r="BI65" s="232"/>
      <c r="BJ65" s="232"/>
      <c r="BK65" s="232"/>
      <c r="BL65" s="232"/>
      <c r="BM65" s="232"/>
      <c r="BN65" s="232"/>
      <c r="BO65" s="232"/>
      <c r="BP65" s="232"/>
      <c r="BQ65" s="232"/>
      <c r="BR65" s="232"/>
      <c r="BS65" s="232"/>
      <c r="BT65" s="232"/>
      <c r="BU65" s="232"/>
      <c r="BV65" s="232"/>
      <c r="BW65" s="232"/>
      <c r="BX65" s="232"/>
      <c r="BY65" s="232"/>
      <c r="BZ65" s="232"/>
      <c r="CA65" s="232"/>
      <c r="CB65" s="232"/>
      <c r="CC65" s="232"/>
      <c r="CD65" s="232"/>
      <c r="CE65" s="232"/>
      <c r="CF65" s="232"/>
      <c r="CG65" s="232"/>
      <c r="CH65" s="232"/>
      <c r="CI65" s="232"/>
      <c r="CJ65" s="232"/>
      <c r="CK65" s="232"/>
      <c r="CL65" s="232"/>
      <c r="CM65" s="232"/>
      <c r="CN65" s="232"/>
      <c r="CO65" s="232"/>
      <c r="CP65" s="232"/>
      <c r="CQ65" s="232"/>
      <c r="CR65" s="232"/>
      <c r="CS65" s="232"/>
      <c r="CT65" s="232"/>
      <c r="CU65" s="232"/>
      <c r="CV65" s="232"/>
      <c r="CW65" s="232"/>
      <c r="CX65" s="232"/>
      <c r="CY65" s="232"/>
      <c r="CZ65" s="232"/>
      <c r="DA65" s="232"/>
      <c r="DB65" s="232"/>
      <c r="DC65" s="232"/>
      <c r="DD65" s="232"/>
      <c r="DE65" s="232"/>
      <c r="DF65" s="232"/>
      <c r="DG65" s="232"/>
      <c r="DH65" s="232"/>
    </row>
    <row r="66" spans="1:112" s="3" customFormat="1" ht="30" customHeight="1">
      <c r="A66" s="216" t="s">
        <v>117</v>
      </c>
      <c r="B66" s="216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  <c r="BZ66" s="216"/>
      <c r="CA66" s="216"/>
      <c r="CB66" s="216"/>
      <c r="CC66" s="216"/>
      <c r="CD66" s="216"/>
      <c r="CE66" s="216"/>
      <c r="CF66" s="216"/>
      <c r="CG66" s="216"/>
      <c r="CH66" s="216"/>
      <c r="CI66" s="216"/>
      <c r="CJ66" s="216"/>
      <c r="CK66" s="216"/>
      <c r="CL66" s="216"/>
      <c r="CM66" s="216"/>
      <c r="CN66" s="216"/>
      <c r="CO66" s="216"/>
      <c r="CP66" s="216"/>
      <c r="CQ66" s="216"/>
      <c r="CR66" s="216"/>
      <c r="CS66" s="216"/>
      <c r="CT66" s="216"/>
      <c r="CU66" s="216"/>
      <c r="CV66" s="216"/>
      <c r="CW66" s="216"/>
      <c r="CX66" s="216"/>
      <c r="CY66" s="216"/>
      <c r="CZ66" s="216"/>
      <c r="DA66" s="216"/>
      <c r="DB66" s="216"/>
      <c r="DC66" s="216"/>
      <c r="DD66" s="216"/>
      <c r="DE66" s="216"/>
      <c r="DF66" s="216"/>
      <c r="DG66" s="216"/>
      <c r="DH66" s="216"/>
    </row>
    <row r="67" spans="1:112" s="3" customFormat="1" ht="15.75" customHeight="1">
      <c r="A67" s="232"/>
      <c r="B67" s="232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232"/>
      <c r="AN67" s="232"/>
      <c r="AO67" s="232"/>
      <c r="AP67" s="232"/>
      <c r="AQ67" s="232"/>
      <c r="AR67" s="232"/>
      <c r="AS67" s="232"/>
      <c r="AT67" s="232"/>
      <c r="AU67" s="232"/>
      <c r="AV67" s="232"/>
      <c r="AW67" s="232"/>
      <c r="AX67" s="232"/>
      <c r="AY67" s="232"/>
      <c r="AZ67" s="232"/>
      <c r="BA67" s="232"/>
      <c r="BB67" s="232"/>
      <c r="BC67" s="232"/>
      <c r="BD67" s="232"/>
      <c r="BE67" s="232"/>
      <c r="BF67" s="232"/>
      <c r="BG67" s="232"/>
      <c r="BH67" s="232"/>
      <c r="BI67" s="232"/>
      <c r="BJ67" s="232"/>
      <c r="BK67" s="232"/>
      <c r="BL67" s="232"/>
      <c r="BM67" s="232"/>
      <c r="BN67" s="232"/>
      <c r="BO67" s="232"/>
      <c r="BP67" s="232"/>
      <c r="BQ67" s="232"/>
      <c r="BR67" s="232"/>
      <c r="BS67" s="232"/>
      <c r="BT67" s="232"/>
      <c r="BU67" s="232"/>
      <c r="BV67" s="232"/>
      <c r="BW67" s="232"/>
      <c r="BX67" s="232"/>
      <c r="BY67" s="232"/>
      <c r="BZ67" s="232"/>
      <c r="CA67" s="232"/>
      <c r="CB67" s="232"/>
      <c r="CC67" s="232"/>
      <c r="CD67" s="232"/>
      <c r="CE67" s="232"/>
      <c r="CF67" s="232"/>
      <c r="CG67" s="232"/>
      <c r="CH67" s="232"/>
      <c r="CI67" s="232"/>
      <c r="CJ67" s="232"/>
      <c r="CK67" s="232"/>
      <c r="CL67" s="232"/>
      <c r="CM67" s="232"/>
      <c r="CN67" s="232"/>
      <c r="CO67" s="232"/>
      <c r="CP67" s="232"/>
      <c r="CQ67" s="232"/>
      <c r="CR67" s="232"/>
      <c r="CS67" s="232"/>
      <c r="CT67" s="232"/>
      <c r="CU67" s="232"/>
      <c r="CV67" s="232"/>
      <c r="CW67" s="232"/>
      <c r="CX67" s="232"/>
      <c r="CY67" s="232"/>
      <c r="CZ67" s="232"/>
      <c r="DA67" s="232"/>
      <c r="DB67" s="232"/>
      <c r="DC67" s="232"/>
      <c r="DD67" s="232"/>
      <c r="DE67" s="232"/>
      <c r="DF67" s="232"/>
      <c r="DG67" s="232"/>
      <c r="DH67" s="232"/>
    </row>
    <row r="68" spans="1:112" s="33" customFormat="1" ht="27" customHeight="1">
      <c r="A68" s="249" t="s">
        <v>26</v>
      </c>
      <c r="B68" s="250"/>
      <c r="C68" s="250"/>
      <c r="D68" s="250"/>
      <c r="E68" s="250"/>
      <c r="F68" s="251"/>
      <c r="G68" s="30"/>
      <c r="H68" s="92" t="s">
        <v>7</v>
      </c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3"/>
      <c r="AT68" s="91" t="s">
        <v>196</v>
      </c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3"/>
      <c r="CA68" s="92" t="s">
        <v>197</v>
      </c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2"/>
      <c r="DE68" s="92"/>
      <c r="DF68" s="92"/>
      <c r="DG68" s="92"/>
      <c r="DH68" s="93"/>
    </row>
    <row r="69" spans="1:227" s="3" customFormat="1" ht="27" customHeight="1">
      <c r="A69" s="227" t="s">
        <v>3</v>
      </c>
      <c r="B69" s="228"/>
      <c r="C69" s="228"/>
      <c r="D69" s="228"/>
      <c r="E69" s="228"/>
      <c r="F69" s="229"/>
      <c r="G69" s="28"/>
      <c r="H69" s="59" t="s">
        <v>105</v>
      </c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60"/>
      <c r="AT69" s="211">
        <v>60000</v>
      </c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  <c r="BI69" s="212"/>
      <c r="BJ69" s="212"/>
      <c r="BK69" s="212"/>
      <c r="BL69" s="212"/>
      <c r="BM69" s="212"/>
      <c r="BN69" s="212"/>
      <c r="BO69" s="212"/>
      <c r="BP69" s="212"/>
      <c r="BQ69" s="212"/>
      <c r="BR69" s="212"/>
      <c r="BS69" s="212"/>
      <c r="BT69" s="212"/>
      <c r="BU69" s="212"/>
      <c r="BV69" s="212"/>
      <c r="BW69" s="212"/>
      <c r="BX69" s="212"/>
      <c r="BY69" s="212"/>
      <c r="BZ69" s="213"/>
      <c r="CA69" s="212">
        <v>60000</v>
      </c>
      <c r="CB69" s="212"/>
      <c r="CC69" s="212"/>
      <c r="CD69" s="212"/>
      <c r="CE69" s="212"/>
      <c r="CF69" s="212"/>
      <c r="CG69" s="212"/>
      <c r="CH69" s="212"/>
      <c r="CI69" s="212"/>
      <c r="CJ69" s="212"/>
      <c r="CK69" s="212"/>
      <c r="CL69" s="212"/>
      <c r="CM69" s="212"/>
      <c r="CN69" s="212"/>
      <c r="CO69" s="212"/>
      <c r="CP69" s="212"/>
      <c r="CQ69" s="212"/>
      <c r="CR69" s="212"/>
      <c r="CS69" s="212"/>
      <c r="CT69" s="212"/>
      <c r="CU69" s="212"/>
      <c r="CV69" s="212"/>
      <c r="CW69" s="212"/>
      <c r="CX69" s="212"/>
      <c r="CY69" s="212"/>
      <c r="CZ69" s="212"/>
      <c r="DA69" s="212"/>
      <c r="DB69" s="212"/>
      <c r="DC69" s="212"/>
      <c r="DD69" s="212"/>
      <c r="DE69" s="212"/>
      <c r="DF69" s="212"/>
      <c r="DG69" s="212"/>
      <c r="DH69" s="213"/>
      <c r="DR69" s="42"/>
      <c r="DS69" s="109"/>
      <c r="DT69" s="109"/>
      <c r="DU69" s="109"/>
      <c r="DV69" s="109"/>
      <c r="DW69" s="109"/>
      <c r="DX69" s="109"/>
      <c r="DY69" s="109"/>
      <c r="DZ69" s="109"/>
      <c r="EA69" s="109"/>
      <c r="EB69" s="109"/>
      <c r="EC69" s="109"/>
      <c r="ED69" s="109"/>
      <c r="EE69" s="109"/>
      <c r="EF69" s="109"/>
      <c r="EG69" s="109"/>
      <c r="EH69" s="109"/>
      <c r="EI69" s="109"/>
      <c r="EJ69" s="109"/>
      <c r="EK69" s="109"/>
      <c r="EL69" s="109"/>
      <c r="EM69" s="109"/>
      <c r="EN69" s="109"/>
      <c r="EO69" s="109"/>
      <c r="EP69" s="109"/>
      <c r="EQ69" s="109"/>
      <c r="ER69" s="109"/>
      <c r="ES69" s="109"/>
      <c r="ET69" s="109"/>
      <c r="EU69" s="109"/>
      <c r="EV69" s="109"/>
      <c r="EW69" s="109"/>
      <c r="EX69" s="109"/>
      <c r="EY69" s="109"/>
      <c r="EZ69" s="109"/>
      <c r="FA69" s="109"/>
      <c r="FB69" s="109"/>
      <c r="FC69" s="109"/>
      <c r="FD69" s="109"/>
      <c r="FE69" s="110">
        <v>60000</v>
      </c>
      <c r="FF69" s="111"/>
      <c r="FG69" s="111"/>
      <c r="FH69" s="111"/>
      <c r="FI69" s="111"/>
      <c r="FJ69" s="111"/>
      <c r="FK69" s="111"/>
      <c r="FL69" s="111"/>
      <c r="FM69" s="111"/>
      <c r="FN69" s="111"/>
      <c r="FO69" s="111"/>
      <c r="FP69" s="111"/>
      <c r="FQ69" s="111"/>
      <c r="FR69" s="111"/>
      <c r="FS69" s="111"/>
      <c r="FT69" s="111"/>
      <c r="FU69" s="111"/>
      <c r="FV69" s="111"/>
      <c r="FW69" s="111"/>
      <c r="FX69" s="111"/>
      <c r="FY69" s="111"/>
      <c r="FZ69" s="111"/>
      <c r="GA69" s="111"/>
      <c r="GB69" s="111"/>
      <c r="GC69" s="111"/>
      <c r="GD69" s="111"/>
      <c r="GE69" s="111"/>
      <c r="GF69" s="111"/>
      <c r="GG69" s="111"/>
      <c r="GH69" s="111"/>
      <c r="GI69" s="111"/>
      <c r="GJ69" s="111"/>
      <c r="GK69" s="112"/>
      <c r="GL69" s="111">
        <v>60000</v>
      </c>
      <c r="GM69" s="111"/>
      <c r="GN69" s="111"/>
      <c r="GO69" s="111"/>
      <c r="GP69" s="111"/>
      <c r="GQ69" s="111"/>
      <c r="GR69" s="111"/>
      <c r="GS69" s="111"/>
      <c r="GT69" s="111"/>
      <c r="GU69" s="111"/>
      <c r="GV69" s="111"/>
      <c r="GW69" s="111"/>
      <c r="GX69" s="111"/>
      <c r="GY69" s="111"/>
      <c r="GZ69" s="111"/>
      <c r="HA69" s="111"/>
      <c r="HB69" s="111"/>
      <c r="HC69" s="111"/>
      <c r="HD69" s="111"/>
      <c r="HE69" s="111"/>
      <c r="HF69" s="111"/>
      <c r="HG69" s="111"/>
      <c r="HH69" s="111"/>
      <c r="HI69" s="111"/>
      <c r="HJ69" s="111"/>
      <c r="HK69" s="111"/>
      <c r="HL69" s="111"/>
      <c r="HM69" s="111"/>
      <c r="HN69" s="111"/>
      <c r="HO69" s="111"/>
      <c r="HP69" s="111"/>
      <c r="HQ69" s="111"/>
      <c r="HR69" s="111"/>
      <c r="HS69" s="112"/>
    </row>
    <row r="70" spans="1:227" s="3" customFormat="1" ht="27" customHeight="1">
      <c r="A70" s="227" t="s">
        <v>4</v>
      </c>
      <c r="B70" s="228"/>
      <c r="C70" s="228"/>
      <c r="D70" s="228"/>
      <c r="E70" s="228"/>
      <c r="F70" s="229"/>
      <c r="G70" s="28"/>
      <c r="H70" s="59" t="s">
        <v>106</v>
      </c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60"/>
      <c r="AT70" s="312">
        <v>1</v>
      </c>
      <c r="AU70" s="302"/>
      <c r="AV70" s="302"/>
      <c r="AW70" s="302"/>
      <c r="AX70" s="302"/>
      <c r="AY70" s="302"/>
      <c r="AZ70" s="302"/>
      <c r="BA70" s="302"/>
      <c r="BB70" s="302"/>
      <c r="BC70" s="302"/>
      <c r="BD70" s="302"/>
      <c r="BE70" s="302"/>
      <c r="BF70" s="302"/>
      <c r="BG70" s="302"/>
      <c r="BH70" s="302"/>
      <c r="BI70" s="302"/>
      <c r="BJ70" s="302"/>
      <c r="BK70" s="302"/>
      <c r="BL70" s="302"/>
      <c r="BM70" s="302"/>
      <c r="BN70" s="302"/>
      <c r="BO70" s="302"/>
      <c r="BP70" s="302"/>
      <c r="BQ70" s="302"/>
      <c r="BR70" s="302"/>
      <c r="BS70" s="302"/>
      <c r="BT70" s="302"/>
      <c r="BU70" s="302"/>
      <c r="BV70" s="302"/>
      <c r="BW70" s="302"/>
      <c r="BX70" s="302"/>
      <c r="BY70" s="302"/>
      <c r="BZ70" s="303"/>
      <c r="CA70" s="302">
        <v>1</v>
      </c>
      <c r="CB70" s="302"/>
      <c r="CC70" s="302"/>
      <c r="CD70" s="302"/>
      <c r="CE70" s="302"/>
      <c r="CF70" s="302"/>
      <c r="CG70" s="302"/>
      <c r="CH70" s="302"/>
      <c r="CI70" s="302"/>
      <c r="CJ70" s="302"/>
      <c r="CK70" s="302"/>
      <c r="CL70" s="302"/>
      <c r="CM70" s="302"/>
      <c r="CN70" s="302"/>
      <c r="CO70" s="302"/>
      <c r="CP70" s="302"/>
      <c r="CQ70" s="302"/>
      <c r="CR70" s="302"/>
      <c r="CS70" s="302"/>
      <c r="CT70" s="302"/>
      <c r="CU70" s="302"/>
      <c r="CV70" s="302"/>
      <c r="CW70" s="302"/>
      <c r="CX70" s="302"/>
      <c r="CY70" s="302"/>
      <c r="CZ70" s="302"/>
      <c r="DA70" s="302"/>
      <c r="DB70" s="302"/>
      <c r="DC70" s="302"/>
      <c r="DD70" s="302"/>
      <c r="DE70" s="302"/>
      <c r="DF70" s="302"/>
      <c r="DG70" s="302"/>
      <c r="DH70" s="303"/>
      <c r="DR70" s="42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09"/>
      <c r="EF70" s="109"/>
      <c r="EG70" s="109"/>
      <c r="EH70" s="109"/>
      <c r="EI70" s="109"/>
      <c r="EJ70" s="109"/>
      <c r="EK70" s="109"/>
      <c r="EL70" s="109"/>
      <c r="EM70" s="109"/>
      <c r="EN70" s="109"/>
      <c r="EO70" s="109"/>
      <c r="EP70" s="109"/>
      <c r="EQ70" s="109"/>
      <c r="ER70" s="109"/>
      <c r="ES70" s="109"/>
      <c r="ET70" s="109"/>
      <c r="EU70" s="109"/>
      <c r="EV70" s="109"/>
      <c r="EW70" s="109"/>
      <c r="EX70" s="109"/>
      <c r="EY70" s="109"/>
      <c r="EZ70" s="109"/>
      <c r="FA70" s="109"/>
      <c r="FB70" s="109"/>
      <c r="FC70" s="109"/>
      <c r="FD70" s="109"/>
      <c r="FE70" s="113">
        <v>1</v>
      </c>
      <c r="FF70" s="114"/>
      <c r="FG70" s="114"/>
      <c r="FH70" s="114"/>
      <c r="FI70" s="114"/>
      <c r="FJ70" s="114"/>
      <c r="FK70" s="114"/>
      <c r="FL70" s="114"/>
      <c r="FM70" s="114"/>
      <c r="FN70" s="114"/>
      <c r="FO70" s="114"/>
      <c r="FP70" s="114"/>
      <c r="FQ70" s="114"/>
      <c r="FR70" s="114"/>
      <c r="FS70" s="114"/>
      <c r="FT70" s="114"/>
      <c r="FU70" s="114"/>
      <c r="FV70" s="114"/>
      <c r="FW70" s="114"/>
      <c r="FX70" s="114"/>
      <c r="FY70" s="114"/>
      <c r="FZ70" s="114"/>
      <c r="GA70" s="114"/>
      <c r="GB70" s="114"/>
      <c r="GC70" s="114"/>
      <c r="GD70" s="114"/>
      <c r="GE70" s="114"/>
      <c r="GF70" s="114"/>
      <c r="GG70" s="114"/>
      <c r="GH70" s="114"/>
      <c r="GI70" s="114"/>
      <c r="GJ70" s="114"/>
      <c r="GK70" s="115"/>
      <c r="GL70" s="114">
        <v>1</v>
      </c>
      <c r="GM70" s="114"/>
      <c r="GN70" s="114"/>
      <c r="GO70" s="114"/>
      <c r="GP70" s="114"/>
      <c r="GQ70" s="114"/>
      <c r="GR70" s="114"/>
      <c r="GS70" s="114"/>
      <c r="GT70" s="114"/>
      <c r="GU70" s="114"/>
      <c r="GV70" s="114"/>
      <c r="GW70" s="114"/>
      <c r="GX70" s="114"/>
      <c r="GY70" s="114"/>
      <c r="GZ70" s="114"/>
      <c r="HA70" s="114"/>
      <c r="HB70" s="114"/>
      <c r="HC70" s="114"/>
      <c r="HD70" s="114"/>
      <c r="HE70" s="114"/>
      <c r="HF70" s="114"/>
      <c r="HG70" s="114"/>
      <c r="HH70" s="114"/>
      <c r="HI70" s="114"/>
      <c r="HJ70" s="114"/>
      <c r="HK70" s="114"/>
      <c r="HL70" s="114"/>
      <c r="HM70" s="114"/>
      <c r="HN70" s="114"/>
      <c r="HO70" s="114"/>
      <c r="HP70" s="114"/>
      <c r="HQ70" s="114"/>
      <c r="HR70" s="114"/>
      <c r="HS70" s="115"/>
    </row>
    <row r="71" spans="1:227" s="3" customFormat="1" ht="84.75" customHeight="1">
      <c r="A71" s="227" t="s">
        <v>30</v>
      </c>
      <c r="B71" s="228"/>
      <c r="C71" s="228"/>
      <c r="D71" s="228"/>
      <c r="E71" s="228"/>
      <c r="F71" s="229"/>
      <c r="G71" s="28"/>
      <c r="H71" s="59" t="s">
        <v>49</v>
      </c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60"/>
      <c r="AT71" s="217" t="s">
        <v>198</v>
      </c>
      <c r="AU71" s="218"/>
      <c r="AV71" s="218"/>
      <c r="AW71" s="218"/>
      <c r="AX71" s="218"/>
      <c r="AY71" s="218"/>
      <c r="AZ71" s="218"/>
      <c r="BA71" s="218"/>
      <c r="BB71" s="218"/>
      <c r="BC71" s="218"/>
      <c r="BD71" s="218"/>
      <c r="BE71" s="218"/>
      <c r="BF71" s="218"/>
      <c r="BG71" s="218"/>
      <c r="BH71" s="218"/>
      <c r="BI71" s="218"/>
      <c r="BJ71" s="218"/>
      <c r="BK71" s="218"/>
      <c r="BL71" s="218"/>
      <c r="BM71" s="218"/>
      <c r="BN71" s="218"/>
      <c r="BO71" s="218"/>
      <c r="BP71" s="218"/>
      <c r="BQ71" s="218"/>
      <c r="BR71" s="218"/>
      <c r="BS71" s="218"/>
      <c r="BT71" s="218"/>
      <c r="BU71" s="218"/>
      <c r="BV71" s="218"/>
      <c r="BW71" s="218"/>
      <c r="BX71" s="218"/>
      <c r="BY71" s="218"/>
      <c r="BZ71" s="219"/>
      <c r="CA71" s="218" t="s">
        <v>198</v>
      </c>
      <c r="CB71" s="218"/>
      <c r="CC71" s="218"/>
      <c r="CD71" s="218"/>
      <c r="CE71" s="218"/>
      <c r="CF71" s="218"/>
      <c r="CG71" s="218"/>
      <c r="CH71" s="218"/>
      <c r="CI71" s="218"/>
      <c r="CJ71" s="218"/>
      <c r="CK71" s="218"/>
      <c r="CL71" s="218"/>
      <c r="CM71" s="218"/>
      <c r="CN71" s="218"/>
      <c r="CO71" s="218"/>
      <c r="CP71" s="218"/>
      <c r="CQ71" s="218"/>
      <c r="CR71" s="218"/>
      <c r="CS71" s="218"/>
      <c r="CT71" s="218"/>
      <c r="CU71" s="218"/>
      <c r="CV71" s="218"/>
      <c r="CW71" s="218"/>
      <c r="CX71" s="218"/>
      <c r="CY71" s="218"/>
      <c r="CZ71" s="218"/>
      <c r="DA71" s="218"/>
      <c r="DB71" s="218"/>
      <c r="DC71" s="218"/>
      <c r="DD71" s="218"/>
      <c r="DE71" s="218"/>
      <c r="DF71" s="218"/>
      <c r="DG71" s="218"/>
      <c r="DH71" s="219"/>
      <c r="DR71" s="42"/>
      <c r="DS71" s="109"/>
      <c r="DT71" s="109"/>
      <c r="DU71" s="109"/>
      <c r="DV71" s="109"/>
      <c r="DW71" s="109"/>
      <c r="DX71" s="109"/>
      <c r="DY71" s="109"/>
      <c r="DZ71" s="109"/>
      <c r="EA71" s="109"/>
      <c r="EB71" s="109"/>
      <c r="EC71" s="109"/>
      <c r="ED71" s="109"/>
      <c r="EE71" s="109"/>
      <c r="EF71" s="109"/>
      <c r="EG71" s="109"/>
      <c r="EH71" s="109"/>
      <c r="EI71" s="109"/>
      <c r="EJ71" s="109"/>
      <c r="EK71" s="109"/>
      <c r="EL71" s="109"/>
      <c r="EM71" s="109"/>
      <c r="EN71" s="109"/>
      <c r="EO71" s="109"/>
      <c r="EP71" s="109"/>
      <c r="EQ71" s="109"/>
      <c r="ER71" s="109"/>
      <c r="ES71" s="109"/>
      <c r="ET71" s="109"/>
      <c r="EU71" s="109"/>
      <c r="EV71" s="109"/>
      <c r="EW71" s="109"/>
      <c r="EX71" s="109"/>
      <c r="EY71" s="109"/>
      <c r="EZ71" s="109"/>
      <c r="FA71" s="109"/>
      <c r="FB71" s="109"/>
      <c r="FC71" s="109"/>
      <c r="FD71" s="109"/>
      <c r="FE71" s="104" t="s">
        <v>198</v>
      </c>
      <c r="FF71" s="94"/>
      <c r="FG71" s="94"/>
      <c r="FH71" s="94"/>
      <c r="FI71" s="94"/>
      <c r="FJ71" s="94"/>
      <c r="FK71" s="94"/>
      <c r="FL71" s="94"/>
      <c r="FM71" s="94"/>
      <c r="FN71" s="94"/>
      <c r="FO71" s="94"/>
      <c r="FP71" s="94"/>
      <c r="FQ71" s="94"/>
      <c r="FR71" s="94"/>
      <c r="FS71" s="94"/>
      <c r="FT71" s="94"/>
      <c r="FU71" s="94"/>
      <c r="FV71" s="94"/>
      <c r="FW71" s="94"/>
      <c r="FX71" s="94"/>
      <c r="FY71" s="94"/>
      <c r="FZ71" s="94"/>
      <c r="GA71" s="94"/>
      <c r="GB71" s="94"/>
      <c r="GC71" s="94"/>
      <c r="GD71" s="94"/>
      <c r="GE71" s="94"/>
      <c r="GF71" s="94"/>
      <c r="GG71" s="94"/>
      <c r="GH71" s="94"/>
      <c r="GI71" s="94"/>
      <c r="GJ71" s="94"/>
      <c r="GK71" s="95"/>
      <c r="GL71" s="94" t="s">
        <v>198</v>
      </c>
      <c r="GM71" s="94"/>
      <c r="GN71" s="94"/>
      <c r="GO71" s="94"/>
      <c r="GP71" s="94"/>
      <c r="GQ71" s="94"/>
      <c r="GR71" s="94"/>
      <c r="GS71" s="94"/>
      <c r="GT71" s="94"/>
      <c r="GU71" s="94"/>
      <c r="GV71" s="94"/>
      <c r="GW71" s="94"/>
      <c r="GX71" s="94"/>
      <c r="GY71" s="94"/>
      <c r="GZ71" s="94"/>
      <c r="HA71" s="94"/>
      <c r="HB71" s="94"/>
      <c r="HC71" s="94"/>
      <c r="HD71" s="94"/>
      <c r="HE71" s="94"/>
      <c r="HF71" s="94"/>
      <c r="HG71" s="94"/>
      <c r="HH71" s="94"/>
      <c r="HI71" s="94"/>
      <c r="HJ71" s="94"/>
      <c r="HK71" s="94"/>
      <c r="HL71" s="94"/>
      <c r="HM71" s="94"/>
      <c r="HN71" s="94"/>
      <c r="HO71" s="94"/>
      <c r="HP71" s="94"/>
      <c r="HQ71" s="94"/>
      <c r="HR71" s="94"/>
      <c r="HS71" s="95"/>
    </row>
    <row r="72" spans="1:227" s="3" customFormat="1" ht="25.5" customHeight="1">
      <c r="A72" s="227" t="s">
        <v>31</v>
      </c>
      <c r="B72" s="228"/>
      <c r="C72" s="228"/>
      <c r="D72" s="228"/>
      <c r="E72" s="228"/>
      <c r="F72" s="229"/>
      <c r="G72" s="28"/>
      <c r="H72" s="59" t="s">
        <v>107</v>
      </c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60"/>
      <c r="AT72" s="211">
        <v>374896</v>
      </c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  <c r="BI72" s="212"/>
      <c r="BJ72" s="212"/>
      <c r="BK72" s="212"/>
      <c r="BL72" s="212"/>
      <c r="BM72" s="212"/>
      <c r="BN72" s="212"/>
      <c r="BO72" s="212"/>
      <c r="BP72" s="212"/>
      <c r="BQ72" s="212"/>
      <c r="BR72" s="212"/>
      <c r="BS72" s="212"/>
      <c r="BT72" s="212"/>
      <c r="BU72" s="212"/>
      <c r="BV72" s="212"/>
      <c r="BW72" s="212"/>
      <c r="BX72" s="212"/>
      <c r="BY72" s="212"/>
      <c r="BZ72" s="213"/>
      <c r="CA72" s="212">
        <v>361998</v>
      </c>
      <c r="CB72" s="212"/>
      <c r="CC72" s="212"/>
      <c r="CD72" s="212"/>
      <c r="CE72" s="212"/>
      <c r="CF72" s="212"/>
      <c r="CG72" s="212"/>
      <c r="CH72" s="212"/>
      <c r="CI72" s="212"/>
      <c r="CJ72" s="212"/>
      <c r="CK72" s="212"/>
      <c r="CL72" s="212"/>
      <c r="CM72" s="212"/>
      <c r="CN72" s="212"/>
      <c r="CO72" s="212"/>
      <c r="CP72" s="212"/>
      <c r="CQ72" s="212"/>
      <c r="CR72" s="212"/>
      <c r="CS72" s="212"/>
      <c r="CT72" s="212"/>
      <c r="CU72" s="212"/>
      <c r="CV72" s="212"/>
      <c r="CW72" s="212"/>
      <c r="CX72" s="212"/>
      <c r="CY72" s="212"/>
      <c r="CZ72" s="212"/>
      <c r="DA72" s="212"/>
      <c r="DB72" s="212"/>
      <c r="DC72" s="212"/>
      <c r="DD72" s="212"/>
      <c r="DE72" s="212"/>
      <c r="DF72" s="212"/>
      <c r="DG72" s="212"/>
      <c r="DH72" s="213"/>
      <c r="DR72" s="42"/>
      <c r="DS72" s="109"/>
      <c r="DT72" s="109"/>
      <c r="DU72" s="109"/>
      <c r="DV72" s="109"/>
      <c r="DW72" s="109"/>
      <c r="DX72" s="109"/>
      <c r="DY72" s="109"/>
      <c r="DZ72" s="109"/>
      <c r="EA72" s="109"/>
      <c r="EB72" s="109"/>
      <c r="EC72" s="109"/>
      <c r="ED72" s="109"/>
      <c r="EE72" s="109"/>
      <c r="EF72" s="109"/>
      <c r="EG72" s="109"/>
      <c r="EH72" s="109"/>
      <c r="EI72" s="109"/>
      <c r="EJ72" s="109"/>
      <c r="EK72" s="109"/>
      <c r="EL72" s="109"/>
      <c r="EM72" s="109"/>
      <c r="EN72" s="109"/>
      <c r="EO72" s="109"/>
      <c r="EP72" s="109"/>
      <c r="EQ72" s="109"/>
      <c r="ER72" s="109"/>
      <c r="ES72" s="109"/>
      <c r="ET72" s="109"/>
      <c r="EU72" s="109"/>
      <c r="EV72" s="109"/>
      <c r="EW72" s="109"/>
      <c r="EX72" s="109"/>
      <c r="EY72" s="109"/>
      <c r="EZ72" s="109"/>
      <c r="FA72" s="109"/>
      <c r="FB72" s="109"/>
      <c r="FC72" s="109"/>
      <c r="FD72" s="109"/>
      <c r="FE72" s="110">
        <v>500000</v>
      </c>
      <c r="FF72" s="111"/>
      <c r="FG72" s="111"/>
      <c r="FH72" s="111"/>
      <c r="FI72" s="111"/>
      <c r="FJ72" s="111"/>
      <c r="FK72" s="111"/>
      <c r="FL72" s="111"/>
      <c r="FM72" s="111"/>
      <c r="FN72" s="111"/>
      <c r="FO72" s="111"/>
      <c r="FP72" s="111"/>
      <c r="FQ72" s="111"/>
      <c r="FR72" s="111"/>
      <c r="FS72" s="111"/>
      <c r="FT72" s="111"/>
      <c r="FU72" s="111"/>
      <c r="FV72" s="111"/>
      <c r="FW72" s="111"/>
      <c r="FX72" s="111"/>
      <c r="FY72" s="111"/>
      <c r="FZ72" s="111"/>
      <c r="GA72" s="111"/>
      <c r="GB72" s="111"/>
      <c r="GC72" s="111"/>
      <c r="GD72" s="111"/>
      <c r="GE72" s="111"/>
      <c r="GF72" s="111"/>
      <c r="GG72" s="111"/>
      <c r="GH72" s="111"/>
      <c r="GI72" s="111"/>
      <c r="GJ72" s="111"/>
      <c r="GK72" s="112"/>
      <c r="GL72" s="111">
        <v>500000</v>
      </c>
      <c r="GM72" s="111"/>
      <c r="GN72" s="111"/>
      <c r="GO72" s="111"/>
      <c r="GP72" s="111"/>
      <c r="GQ72" s="111"/>
      <c r="GR72" s="111"/>
      <c r="GS72" s="111"/>
      <c r="GT72" s="111"/>
      <c r="GU72" s="111"/>
      <c r="GV72" s="111"/>
      <c r="GW72" s="111"/>
      <c r="GX72" s="111"/>
      <c r="GY72" s="111"/>
      <c r="GZ72" s="111"/>
      <c r="HA72" s="111"/>
      <c r="HB72" s="111"/>
      <c r="HC72" s="111"/>
      <c r="HD72" s="111"/>
      <c r="HE72" s="111"/>
      <c r="HF72" s="111"/>
      <c r="HG72" s="111"/>
      <c r="HH72" s="111"/>
      <c r="HI72" s="111"/>
      <c r="HJ72" s="111"/>
      <c r="HK72" s="111"/>
      <c r="HL72" s="111"/>
      <c r="HM72" s="111"/>
      <c r="HN72" s="111"/>
      <c r="HO72" s="111"/>
      <c r="HP72" s="111"/>
      <c r="HQ72" s="111"/>
      <c r="HR72" s="111"/>
      <c r="HS72" s="112"/>
    </row>
    <row r="73" spans="1:227" s="3" customFormat="1" ht="51.75" customHeight="1">
      <c r="A73" s="227" t="s">
        <v>32</v>
      </c>
      <c r="B73" s="228"/>
      <c r="C73" s="228"/>
      <c r="D73" s="228"/>
      <c r="E73" s="228"/>
      <c r="F73" s="229"/>
      <c r="G73" s="28"/>
      <c r="H73" s="59" t="s">
        <v>108</v>
      </c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60"/>
      <c r="AT73" s="217" t="s">
        <v>79</v>
      </c>
      <c r="AU73" s="218"/>
      <c r="AV73" s="218"/>
      <c r="AW73" s="218"/>
      <c r="AX73" s="218"/>
      <c r="AY73" s="218"/>
      <c r="AZ73" s="218"/>
      <c r="BA73" s="218"/>
      <c r="BB73" s="218"/>
      <c r="BC73" s="218"/>
      <c r="BD73" s="218"/>
      <c r="BE73" s="218"/>
      <c r="BF73" s="218"/>
      <c r="BG73" s="218"/>
      <c r="BH73" s="218"/>
      <c r="BI73" s="218"/>
      <c r="BJ73" s="218"/>
      <c r="BK73" s="218"/>
      <c r="BL73" s="218"/>
      <c r="BM73" s="218"/>
      <c r="BN73" s="218"/>
      <c r="BO73" s="218"/>
      <c r="BP73" s="218"/>
      <c r="BQ73" s="218"/>
      <c r="BR73" s="218"/>
      <c r="BS73" s="218"/>
      <c r="BT73" s="218"/>
      <c r="BU73" s="218"/>
      <c r="BV73" s="218"/>
      <c r="BW73" s="218"/>
      <c r="BX73" s="218"/>
      <c r="BY73" s="218"/>
      <c r="BZ73" s="219"/>
      <c r="CA73" s="218" t="s">
        <v>79</v>
      </c>
      <c r="CB73" s="218"/>
      <c r="CC73" s="218"/>
      <c r="CD73" s="218"/>
      <c r="CE73" s="218"/>
      <c r="CF73" s="218"/>
      <c r="CG73" s="218"/>
      <c r="CH73" s="218"/>
      <c r="CI73" s="218"/>
      <c r="CJ73" s="218"/>
      <c r="CK73" s="218"/>
      <c r="CL73" s="218"/>
      <c r="CM73" s="218"/>
      <c r="CN73" s="218"/>
      <c r="CO73" s="218"/>
      <c r="CP73" s="218"/>
      <c r="CQ73" s="218"/>
      <c r="CR73" s="218"/>
      <c r="CS73" s="218"/>
      <c r="CT73" s="218"/>
      <c r="CU73" s="218"/>
      <c r="CV73" s="218"/>
      <c r="CW73" s="218"/>
      <c r="CX73" s="218"/>
      <c r="CY73" s="218"/>
      <c r="CZ73" s="218"/>
      <c r="DA73" s="218"/>
      <c r="DB73" s="218"/>
      <c r="DC73" s="218"/>
      <c r="DD73" s="218"/>
      <c r="DE73" s="218"/>
      <c r="DF73" s="218"/>
      <c r="DG73" s="218"/>
      <c r="DH73" s="219"/>
      <c r="DR73" s="42"/>
      <c r="DS73" s="109"/>
      <c r="DT73" s="109"/>
      <c r="DU73" s="109"/>
      <c r="DV73" s="109"/>
      <c r="DW73" s="109"/>
      <c r="DX73" s="109"/>
      <c r="DY73" s="109"/>
      <c r="DZ73" s="109"/>
      <c r="EA73" s="109"/>
      <c r="EB73" s="109"/>
      <c r="EC73" s="109"/>
      <c r="ED73" s="109"/>
      <c r="EE73" s="109"/>
      <c r="EF73" s="109"/>
      <c r="EG73" s="109"/>
      <c r="EH73" s="109"/>
      <c r="EI73" s="109"/>
      <c r="EJ73" s="109"/>
      <c r="EK73" s="109"/>
      <c r="EL73" s="109"/>
      <c r="EM73" s="109"/>
      <c r="EN73" s="109"/>
      <c r="EO73" s="109"/>
      <c r="EP73" s="109"/>
      <c r="EQ73" s="109"/>
      <c r="ER73" s="109"/>
      <c r="ES73" s="109"/>
      <c r="ET73" s="109"/>
      <c r="EU73" s="109"/>
      <c r="EV73" s="109"/>
      <c r="EW73" s="109"/>
      <c r="EX73" s="109"/>
      <c r="EY73" s="109"/>
      <c r="EZ73" s="109"/>
      <c r="FA73" s="109"/>
      <c r="FB73" s="109"/>
      <c r="FC73" s="109"/>
      <c r="FD73" s="109"/>
      <c r="FE73" s="104" t="s">
        <v>79</v>
      </c>
      <c r="FF73" s="94"/>
      <c r="FG73" s="94"/>
      <c r="FH73" s="94"/>
      <c r="FI73" s="94"/>
      <c r="FJ73" s="94"/>
      <c r="FK73" s="94"/>
      <c r="FL73" s="94"/>
      <c r="FM73" s="94"/>
      <c r="FN73" s="94"/>
      <c r="FO73" s="94"/>
      <c r="FP73" s="94"/>
      <c r="FQ73" s="94"/>
      <c r="FR73" s="94"/>
      <c r="FS73" s="94"/>
      <c r="FT73" s="94"/>
      <c r="FU73" s="94"/>
      <c r="FV73" s="94"/>
      <c r="FW73" s="94"/>
      <c r="FX73" s="94"/>
      <c r="FY73" s="94"/>
      <c r="FZ73" s="94"/>
      <c r="GA73" s="94"/>
      <c r="GB73" s="94"/>
      <c r="GC73" s="94"/>
      <c r="GD73" s="94"/>
      <c r="GE73" s="94"/>
      <c r="GF73" s="94"/>
      <c r="GG73" s="94"/>
      <c r="GH73" s="94"/>
      <c r="GI73" s="94"/>
      <c r="GJ73" s="94"/>
      <c r="GK73" s="95"/>
      <c r="GL73" s="94" t="s">
        <v>79</v>
      </c>
      <c r="GM73" s="94"/>
      <c r="GN73" s="94"/>
      <c r="GO73" s="94"/>
      <c r="GP73" s="94"/>
      <c r="GQ73" s="94"/>
      <c r="GR73" s="94"/>
      <c r="GS73" s="94"/>
      <c r="GT73" s="94"/>
      <c r="GU73" s="94"/>
      <c r="GV73" s="94"/>
      <c r="GW73" s="94"/>
      <c r="GX73" s="94"/>
      <c r="GY73" s="94"/>
      <c r="GZ73" s="94"/>
      <c r="HA73" s="94"/>
      <c r="HB73" s="94"/>
      <c r="HC73" s="94"/>
      <c r="HD73" s="94"/>
      <c r="HE73" s="94"/>
      <c r="HF73" s="94"/>
      <c r="HG73" s="94"/>
      <c r="HH73" s="94"/>
      <c r="HI73" s="94"/>
      <c r="HJ73" s="94"/>
      <c r="HK73" s="94"/>
      <c r="HL73" s="94"/>
      <c r="HM73" s="94"/>
      <c r="HN73" s="94"/>
      <c r="HO73" s="94"/>
      <c r="HP73" s="94"/>
      <c r="HQ73" s="94"/>
      <c r="HR73" s="94"/>
      <c r="HS73" s="95"/>
    </row>
    <row r="74" spans="1:227" s="3" customFormat="1" ht="84.75" customHeight="1">
      <c r="A74" s="227" t="s">
        <v>33</v>
      </c>
      <c r="B74" s="228"/>
      <c r="C74" s="228"/>
      <c r="D74" s="228"/>
      <c r="E74" s="228"/>
      <c r="F74" s="229"/>
      <c r="G74" s="28"/>
      <c r="H74" s="59" t="s">
        <v>109</v>
      </c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60"/>
      <c r="AT74" s="217" t="s">
        <v>79</v>
      </c>
      <c r="AU74" s="218"/>
      <c r="AV74" s="218"/>
      <c r="AW74" s="218"/>
      <c r="AX74" s="218"/>
      <c r="AY74" s="218"/>
      <c r="AZ74" s="218"/>
      <c r="BA74" s="218"/>
      <c r="BB74" s="218"/>
      <c r="BC74" s="218"/>
      <c r="BD74" s="218"/>
      <c r="BE74" s="218"/>
      <c r="BF74" s="218"/>
      <c r="BG74" s="218"/>
      <c r="BH74" s="218"/>
      <c r="BI74" s="218"/>
      <c r="BJ74" s="218"/>
      <c r="BK74" s="218"/>
      <c r="BL74" s="218"/>
      <c r="BM74" s="218"/>
      <c r="BN74" s="218"/>
      <c r="BO74" s="218"/>
      <c r="BP74" s="218"/>
      <c r="BQ74" s="218"/>
      <c r="BR74" s="218"/>
      <c r="BS74" s="218"/>
      <c r="BT74" s="218"/>
      <c r="BU74" s="218"/>
      <c r="BV74" s="218"/>
      <c r="BW74" s="218"/>
      <c r="BX74" s="218"/>
      <c r="BY74" s="218"/>
      <c r="BZ74" s="219"/>
      <c r="CA74" s="218" t="s">
        <v>79</v>
      </c>
      <c r="CB74" s="218"/>
      <c r="CC74" s="218"/>
      <c r="CD74" s="218"/>
      <c r="CE74" s="218"/>
      <c r="CF74" s="218"/>
      <c r="CG74" s="218"/>
      <c r="CH74" s="218"/>
      <c r="CI74" s="218"/>
      <c r="CJ74" s="218"/>
      <c r="CK74" s="218"/>
      <c r="CL74" s="218"/>
      <c r="CM74" s="218"/>
      <c r="CN74" s="218"/>
      <c r="CO74" s="218"/>
      <c r="CP74" s="218"/>
      <c r="CQ74" s="218"/>
      <c r="CR74" s="218"/>
      <c r="CS74" s="218"/>
      <c r="CT74" s="218"/>
      <c r="CU74" s="218"/>
      <c r="CV74" s="218"/>
      <c r="CW74" s="218"/>
      <c r="CX74" s="218"/>
      <c r="CY74" s="218"/>
      <c r="CZ74" s="218"/>
      <c r="DA74" s="218"/>
      <c r="DB74" s="218"/>
      <c r="DC74" s="218"/>
      <c r="DD74" s="218"/>
      <c r="DE74" s="218"/>
      <c r="DF74" s="218"/>
      <c r="DG74" s="218"/>
      <c r="DH74" s="219"/>
      <c r="DR74" s="42"/>
      <c r="DS74" s="109"/>
      <c r="DT74" s="109"/>
      <c r="DU74" s="109"/>
      <c r="DV74" s="109"/>
      <c r="DW74" s="109"/>
      <c r="DX74" s="109"/>
      <c r="DY74" s="109"/>
      <c r="DZ74" s="109"/>
      <c r="EA74" s="109"/>
      <c r="EB74" s="109"/>
      <c r="EC74" s="109"/>
      <c r="ED74" s="109"/>
      <c r="EE74" s="109"/>
      <c r="EF74" s="109"/>
      <c r="EG74" s="109"/>
      <c r="EH74" s="109"/>
      <c r="EI74" s="109"/>
      <c r="EJ74" s="109"/>
      <c r="EK74" s="109"/>
      <c r="EL74" s="109"/>
      <c r="EM74" s="109"/>
      <c r="EN74" s="109"/>
      <c r="EO74" s="109"/>
      <c r="EP74" s="109"/>
      <c r="EQ74" s="109"/>
      <c r="ER74" s="109"/>
      <c r="ES74" s="109"/>
      <c r="ET74" s="109"/>
      <c r="EU74" s="109"/>
      <c r="EV74" s="109"/>
      <c r="EW74" s="109"/>
      <c r="EX74" s="109"/>
      <c r="EY74" s="109"/>
      <c r="EZ74" s="109"/>
      <c r="FA74" s="109"/>
      <c r="FB74" s="109"/>
      <c r="FC74" s="109"/>
      <c r="FD74" s="109"/>
      <c r="FE74" s="104" t="s">
        <v>79</v>
      </c>
      <c r="FF74" s="94"/>
      <c r="FG74" s="94"/>
      <c r="FH74" s="94"/>
      <c r="FI74" s="94"/>
      <c r="FJ74" s="94"/>
      <c r="FK74" s="94"/>
      <c r="FL74" s="94"/>
      <c r="FM74" s="94"/>
      <c r="FN74" s="94"/>
      <c r="FO74" s="94"/>
      <c r="FP74" s="94"/>
      <c r="FQ74" s="94"/>
      <c r="FR74" s="94"/>
      <c r="FS74" s="94"/>
      <c r="FT74" s="94"/>
      <c r="FU74" s="94"/>
      <c r="FV74" s="94"/>
      <c r="FW74" s="94"/>
      <c r="FX74" s="94"/>
      <c r="FY74" s="94"/>
      <c r="FZ74" s="94"/>
      <c r="GA74" s="94"/>
      <c r="GB74" s="94"/>
      <c r="GC74" s="94"/>
      <c r="GD74" s="94"/>
      <c r="GE74" s="94"/>
      <c r="GF74" s="94"/>
      <c r="GG74" s="94"/>
      <c r="GH74" s="94"/>
      <c r="GI74" s="94"/>
      <c r="GJ74" s="94"/>
      <c r="GK74" s="95"/>
      <c r="GL74" s="94" t="s">
        <v>79</v>
      </c>
      <c r="GM74" s="94"/>
      <c r="GN74" s="94"/>
      <c r="GO74" s="94"/>
      <c r="GP74" s="94"/>
      <c r="GQ74" s="94"/>
      <c r="GR74" s="94"/>
      <c r="GS74" s="94"/>
      <c r="GT74" s="94"/>
      <c r="GU74" s="94"/>
      <c r="GV74" s="94"/>
      <c r="GW74" s="94"/>
      <c r="GX74" s="94"/>
      <c r="GY74" s="94"/>
      <c r="GZ74" s="94"/>
      <c r="HA74" s="94"/>
      <c r="HB74" s="94"/>
      <c r="HC74" s="94"/>
      <c r="HD74" s="94"/>
      <c r="HE74" s="94"/>
      <c r="HF74" s="94"/>
      <c r="HG74" s="94"/>
      <c r="HH74" s="94"/>
      <c r="HI74" s="94"/>
      <c r="HJ74" s="94"/>
      <c r="HK74" s="94"/>
      <c r="HL74" s="94"/>
      <c r="HM74" s="94"/>
      <c r="HN74" s="94"/>
      <c r="HO74" s="94"/>
      <c r="HP74" s="94"/>
      <c r="HQ74" s="94"/>
      <c r="HR74" s="94"/>
      <c r="HS74" s="95"/>
    </row>
    <row r="75" spans="1:227" s="3" customFormat="1" ht="39.75" customHeight="1">
      <c r="A75" s="205" t="s">
        <v>34</v>
      </c>
      <c r="B75" s="206"/>
      <c r="C75" s="206"/>
      <c r="D75" s="206"/>
      <c r="E75" s="206"/>
      <c r="F75" s="207"/>
      <c r="G75" s="28"/>
      <c r="H75" s="59" t="s">
        <v>110</v>
      </c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60"/>
      <c r="AT75" s="211">
        <f>AT76+AT78+AT80</f>
        <v>617573</v>
      </c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  <c r="BI75" s="212"/>
      <c r="BJ75" s="212"/>
      <c r="BK75" s="212"/>
      <c r="BL75" s="212"/>
      <c r="BM75" s="212"/>
      <c r="BN75" s="212"/>
      <c r="BO75" s="212"/>
      <c r="BP75" s="212"/>
      <c r="BQ75" s="212"/>
      <c r="BR75" s="212"/>
      <c r="BS75" s="212"/>
      <c r="BT75" s="212"/>
      <c r="BU75" s="212"/>
      <c r="BV75" s="212"/>
      <c r="BW75" s="212"/>
      <c r="BX75" s="212"/>
      <c r="BY75" s="212"/>
      <c r="BZ75" s="213"/>
      <c r="CA75" s="212">
        <f>CA76+CA78+CA80</f>
        <v>610673</v>
      </c>
      <c r="CB75" s="212"/>
      <c r="CC75" s="212"/>
      <c r="CD75" s="212"/>
      <c r="CE75" s="212"/>
      <c r="CF75" s="212"/>
      <c r="CG75" s="212"/>
      <c r="CH75" s="212"/>
      <c r="CI75" s="212"/>
      <c r="CJ75" s="212"/>
      <c r="CK75" s="212"/>
      <c r="CL75" s="212"/>
      <c r="CM75" s="212"/>
      <c r="CN75" s="212"/>
      <c r="CO75" s="212"/>
      <c r="CP75" s="212"/>
      <c r="CQ75" s="212"/>
      <c r="CR75" s="212"/>
      <c r="CS75" s="212"/>
      <c r="CT75" s="212"/>
      <c r="CU75" s="212"/>
      <c r="CV75" s="212"/>
      <c r="CW75" s="212"/>
      <c r="CX75" s="212"/>
      <c r="CY75" s="212"/>
      <c r="CZ75" s="212"/>
      <c r="DA75" s="212"/>
      <c r="DB75" s="212"/>
      <c r="DC75" s="212"/>
      <c r="DD75" s="212"/>
      <c r="DE75" s="212"/>
      <c r="DF75" s="212"/>
      <c r="DG75" s="212"/>
      <c r="DH75" s="213"/>
      <c r="DR75" s="42"/>
      <c r="DS75" s="109"/>
      <c r="DT75" s="109"/>
      <c r="DU75" s="109"/>
      <c r="DV75" s="109"/>
      <c r="DW75" s="109"/>
      <c r="DX75" s="109"/>
      <c r="DY75" s="109"/>
      <c r="DZ75" s="109"/>
      <c r="EA75" s="109"/>
      <c r="EB75" s="109"/>
      <c r="EC75" s="109"/>
      <c r="ED75" s="109"/>
      <c r="EE75" s="109"/>
      <c r="EF75" s="109"/>
      <c r="EG75" s="109"/>
      <c r="EH75" s="109"/>
      <c r="EI75" s="109"/>
      <c r="EJ75" s="109"/>
      <c r="EK75" s="109"/>
      <c r="EL75" s="109"/>
      <c r="EM75" s="109"/>
      <c r="EN75" s="109"/>
      <c r="EO75" s="109"/>
      <c r="EP75" s="109"/>
      <c r="EQ75" s="109"/>
      <c r="ER75" s="109"/>
      <c r="ES75" s="109"/>
      <c r="ET75" s="109"/>
      <c r="EU75" s="109"/>
      <c r="EV75" s="109"/>
      <c r="EW75" s="109"/>
      <c r="EX75" s="109"/>
      <c r="EY75" s="109"/>
      <c r="EZ75" s="109"/>
      <c r="FA75" s="109"/>
      <c r="FB75" s="109"/>
      <c r="FC75" s="109"/>
      <c r="FD75" s="109"/>
      <c r="FE75" s="110">
        <f>FE76+FE78+FE80</f>
        <v>456500</v>
      </c>
      <c r="FF75" s="111"/>
      <c r="FG75" s="111"/>
      <c r="FH75" s="111"/>
      <c r="FI75" s="111"/>
      <c r="FJ75" s="111"/>
      <c r="FK75" s="111"/>
      <c r="FL75" s="111"/>
      <c r="FM75" s="111"/>
      <c r="FN75" s="111"/>
      <c r="FO75" s="111"/>
      <c r="FP75" s="111"/>
      <c r="FQ75" s="111"/>
      <c r="FR75" s="111"/>
      <c r="FS75" s="111"/>
      <c r="FT75" s="111"/>
      <c r="FU75" s="111"/>
      <c r="FV75" s="111"/>
      <c r="FW75" s="111"/>
      <c r="FX75" s="111"/>
      <c r="FY75" s="111"/>
      <c r="FZ75" s="111"/>
      <c r="GA75" s="111"/>
      <c r="GB75" s="111"/>
      <c r="GC75" s="111"/>
      <c r="GD75" s="111"/>
      <c r="GE75" s="111"/>
      <c r="GF75" s="111"/>
      <c r="GG75" s="111"/>
      <c r="GH75" s="111"/>
      <c r="GI75" s="111"/>
      <c r="GJ75" s="111"/>
      <c r="GK75" s="112"/>
      <c r="GL75" s="111">
        <f>GL76+GL78+GL80</f>
        <v>405700</v>
      </c>
      <c r="GM75" s="111"/>
      <c r="GN75" s="111"/>
      <c r="GO75" s="111"/>
      <c r="GP75" s="111"/>
      <c r="GQ75" s="111"/>
      <c r="GR75" s="111"/>
      <c r="GS75" s="111"/>
      <c r="GT75" s="111"/>
      <c r="GU75" s="111"/>
      <c r="GV75" s="111"/>
      <c r="GW75" s="111"/>
      <c r="GX75" s="111"/>
      <c r="GY75" s="111"/>
      <c r="GZ75" s="111"/>
      <c r="HA75" s="111"/>
      <c r="HB75" s="111"/>
      <c r="HC75" s="111"/>
      <c r="HD75" s="111"/>
      <c r="HE75" s="111"/>
      <c r="HF75" s="111"/>
      <c r="HG75" s="111"/>
      <c r="HH75" s="111"/>
      <c r="HI75" s="111"/>
      <c r="HJ75" s="111"/>
      <c r="HK75" s="111"/>
      <c r="HL75" s="111"/>
      <c r="HM75" s="111"/>
      <c r="HN75" s="111"/>
      <c r="HO75" s="111"/>
      <c r="HP75" s="111"/>
      <c r="HQ75" s="111"/>
      <c r="HR75" s="111"/>
      <c r="HS75" s="112"/>
    </row>
    <row r="76" spans="1:227" s="3" customFormat="1" ht="52.5" customHeight="1">
      <c r="A76" s="208"/>
      <c r="B76" s="209"/>
      <c r="C76" s="209"/>
      <c r="D76" s="209"/>
      <c r="E76" s="209"/>
      <c r="F76" s="210"/>
      <c r="G76" s="32"/>
      <c r="H76" s="119" t="s">
        <v>111</v>
      </c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20"/>
      <c r="AT76" s="233">
        <f>SUM(AT77)</f>
        <v>0</v>
      </c>
      <c r="AU76" s="234"/>
      <c r="AV76" s="234"/>
      <c r="AW76" s="234"/>
      <c r="AX76" s="234"/>
      <c r="AY76" s="234"/>
      <c r="AZ76" s="234"/>
      <c r="BA76" s="234"/>
      <c r="BB76" s="234"/>
      <c r="BC76" s="234"/>
      <c r="BD76" s="234"/>
      <c r="BE76" s="234"/>
      <c r="BF76" s="234"/>
      <c r="BG76" s="234"/>
      <c r="BH76" s="234"/>
      <c r="BI76" s="234"/>
      <c r="BJ76" s="234"/>
      <c r="BK76" s="234"/>
      <c r="BL76" s="234"/>
      <c r="BM76" s="234"/>
      <c r="BN76" s="234"/>
      <c r="BO76" s="234"/>
      <c r="BP76" s="234"/>
      <c r="BQ76" s="234"/>
      <c r="BR76" s="234"/>
      <c r="BS76" s="234"/>
      <c r="BT76" s="234"/>
      <c r="BU76" s="234"/>
      <c r="BV76" s="234"/>
      <c r="BW76" s="234"/>
      <c r="BX76" s="234"/>
      <c r="BY76" s="234"/>
      <c r="BZ76" s="235"/>
      <c r="CA76" s="234">
        <f>SUM(CA77)</f>
        <v>11</v>
      </c>
      <c r="CB76" s="234"/>
      <c r="CC76" s="234"/>
      <c r="CD76" s="234"/>
      <c r="CE76" s="234"/>
      <c r="CF76" s="234"/>
      <c r="CG76" s="234"/>
      <c r="CH76" s="234"/>
      <c r="CI76" s="234"/>
      <c r="CJ76" s="234"/>
      <c r="CK76" s="234"/>
      <c r="CL76" s="234"/>
      <c r="CM76" s="234"/>
      <c r="CN76" s="234"/>
      <c r="CO76" s="234"/>
      <c r="CP76" s="234"/>
      <c r="CQ76" s="234"/>
      <c r="CR76" s="234"/>
      <c r="CS76" s="234"/>
      <c r="CT76" s="234"/>
      <c r="CU76" s="234"/>
      <c r="CV76" s="234"/>
      <c r="CW76" s="234"/>
      <c r="CX76" s="234"/>
      <c r="CY76" s="234"/>
      <c r="CZ76" s="234"/>
      <c r="DA76" s="234"/>
      <c r="DB76" s="234"/>
      <c r="DC76" s="234"/>
      <c r="DD76" s="234"/>
      <c r="DE76" s="234"/>
      <c r="DF76" s="234"/>
      <c r="DG76" s="234"/>
      <c r="DH76" s="235"/>
      <c r="DR76" s="32"/>
      <c r="DS76" s="138" t="s">
        <v>203</v>
      </c>
      <c r="DT76" s="138"/>
      <c r="DU76" s="138"/>
      <c r="DV76" s="138"/>
      <c r="DW76" s="138"/>
      <c r="DX76" s="138"/>
      <c r="DY76" s="138"/>
      <c r="DZ76" s="138"/>
      <c r="EA76" s="138"/>
      <c r="EB76" s="138"/>
      <c r="EC76" s="138"/>
      <c r="ED76" s="138"/>
      <c r="EE76" s="138"/>
      <c r="EF76" s="138"/>
      <c r="EG76" s="138"/>
      <c r="EH76" s="138"/>
      <c r="EI76" s="138"/>
      <c r="EJ76" s="138"/>
      <c r="EK76" s="138"/>
      <c r="EL76" s="138"/>
      <c r="EM76" s="138"/>
      <c r="EN76" s="138"/>
      <c r="EO76" s="138"/>
      <c r="EP76" s="138"/>
      <c r="EQ76" s="138"/>
      <c r="ER76" s="138"/>
      <c r="ES76" s="138"/>
      <c r="ET76" s="138"/>
      <c r="EU76" s="138"/>
      <c r="EV76" s="138"/>
      <c r="EW76" s="138"/>
      <c r="EX76" s="138"/>
      <c r="EY76" s="138"/>
      <c r="EZ76" s="138"/>
      <c r="FA76" s="138"/>
      <c r="FB76" s="138"/>
      <c r="FC76" s="138"/>
      <c r="FD76" s="139"/>
      <c r="FE76" s="130">
        <f>SUM(FE77)</f>
        <v>0</v>
      </c>
      <c r="FF76" s="131"/>
      <c r="FG76" s="131"/>
      <c r="FH76" s="131"/>
      <c r="FI76" s="131"/>
      <c r="FJ76" s="131"/>
      <c r="FK76" s="131"/>
      <c r="FL76" s="131"/>
      <c r="FM76" s="131"/>
      <c r="FN76" s="131"/>
      <c r="FO76" s="131"/>
      <c r="FP76" s="131"/>
      <c r="FQ76" s="131"/>
      <c r="FR76" s="131"/>
      <c r="FS76" s="131"/>
      <c r="FT76" s="131"/>
      <c r="FU76" s="131"/>
      <c r="FV76" s="131"/>
      <c r="FW76" s="131"/>
      <c r="FX76" s="131"/>
      <c r="FY76" s="131"/>
      <c r="FZ76" s="131"/>
      <c r="GA76" s="131"/>
      <c r="GB76" s="131"/>
      <c r="GC76" s="131"/>
      <c r="GD76" s="131"/>
      <c r="GE76" s="131"/>
      <c r="GF76" s="131"/>
      <c r="GG76" s="131"/>
      <c r="GH76" s="131"/>
      <c r="GI76" s="131"/>
      <c r="GJ76" s="131"/>
      <c r="GK76" s="132"/>
      <c r="GL76" s="131">
        <f>SUM(GL77)</f>
        <v>0</v>
      </c>
      <c r="GM76" s="131"/>
      <c r="GN76" s="131"/>
      <c r="GO76" s="131"/>
      <c r="GP76" s="131"/>
      <c r="GQ76" s="131"/>
      <c r="GR76" s="131"/>
      <c r="GS76" s="131"/>
      <c r="GT76" s="131"/>
      <c r="GU76" s="131"/>
      <c r="GV76" s="131"/>
      <c r="GW76" s="131"/>
      <c r="GX76" s="131"/>
      <c r="GY76" s="131"/>
      <c r="GZ76" s="131"/>
      <c r="HA76" s="131"/>
      <c r="HB76" s="131"/>
      <c r="HC76" s="131"/>
      <c r="HD76" s="131"/>
      <c r="HE76" s="131"/>
      <c r="HF76" s="131"/>
      <c r="HG76" s="131"/>
      <c r="HH76" s="131"/>
      <c r="HI76" s="131"/>
      <c r="HJ76" s="131"/>
      <c r="HK76" s="131"/>
      <c r="HL76" s="131"/>
      <c r="HM76" s="131"/>
      <c r="HN76" s="131"/>
      <c r="HO76" s="131"/>
      <c r="HP76" s="131"/>
      <c r="HQ76" s="131"/>
      <c r="HR76" s="131"/>
      <c r="HS76" s="132"/>
    </row>
    <row r="77" spans="1:227" s="3" customFormat="1" ht="15.75" customHeight="1">
      <c r="A77" s="208"/>
      <c r="B77" s="209"/>
      <c r="C77" s="209"/>
      <c r="D77" s="209"/>
      <c r="E77" s="209"/>
      <c r="F77" s="210"/>
      <c r="G77" s="34"/>
      <c r="H77" s="316" t="s">
        <v>294</v>
      </c>
      <c r="I77" s="316"/>
      <c r="J77" s="316"/>
      <c r="K77" s="316"/>
      <c r="L77" s="316"/>
      <c r="M77" s="316"/>
      <c r="N77" s="316"/>
      <c r="O77" s="316"/>
      <c r="P77" s="316"/>
      <c r="Q77" s="316"/>
      <c r="R77" s="316"/>
      <c r="S77" s="316"/>
      <c r="T77" s="316"/>
      <c r="U77" s="316"/>
      <c r="V77" s="316"/>
      <c r="W77" s="316"/>
      <c r="X77" s="316"/>
      <c r="Y77" s="316"/>
      <c r="Z77" s="316"/>
      <c r="AA77" s="316"/>
      <c r="AB77" s="316"/>
      <c r="AC77" s="316"/>
      <c r="AD77" s="316"/>
      <c r="AE77" s="316"/>
      <c r="AF77" s="316"/>
      <c r="AG77" s="316"/>
      <c r="AH77" s="316"/>
      <c r="AI77" s="316"/>
      <c r="AJ77" s="316"/>
      <c r="AK77" s="316"/>
      <c r="AL77" s="316"/>
      <c r="AM77" s="316"/>
      <c r="AN77" s="316"/>
      <c r="AO77" s="316"/>
      <c r="AP77" s="316"/>
      <c r="AQ77" s="316"/>
      <c r="AR77" s="316"/>
      <c r="AS77" s="317"/>
      <c r="AT77" s="255">
        <v>0</v>
      </c>
      <c r="AU77" s="256"/>
      <c r="AV77" s="256"/>
      <c r="AW77" s="256"/>
      <c r="AX77" s="256"/>
      <c r="AY77" s="256"/>
      <c r="AZ77" s="256"/>
      <c r="BA77" s="256"/>
      <c r="BB77" s="256"/>
      <c r="BC77" s="256"/>
      <c r="BD77" s="256"/>
      <c r="BE77" s="256"/>
      <c r="BF77" s="256"/>
      <c r="BG77" s="256"/>
      <c r="BH77" s="256"/>
      <c r="BI77" s="256"/>
      <c r="BJ77" s="256"/>
      <c r="BK77" s="256"/>
      <c r="BL77" s="256"/>
      <c r="BM77" s="256"/>
      <c r="BN77" s="256"/>
      <c r="BO77" s="256"/>
      <c r="BP77" s="256"/>
      <c r="BQ77" s="256"/>
      <c r="BR77" s="256"/>
      <c r="BS77" s="256"/>
      <c r="BT77" s="256"/>
      <c r="BU77" s="256"/>
      <c r="BV77" s="256"/>
      <c r="BW77" s="256"/>
      <c r="BX77" s="256"/>
      <c r="BY77" s="256"/>
      <c r="BZ77" s="257"/>
      <c r="CA77" s="266">
        <v>11</v>
      </c>
      <c r="CB77" s="266"/>
      <c r="CC77" s="266"/>
      <c r="CD77" s="266"/>
      <c r="CE77" s="266"/>
      <c r="CF77" s="266"/>
      <c r="CG77" s="266"/>
      <c r="CH77" s="266"/>
      <c r="CI77" s="266"/>
      <c r="CJ77" s="266"/>
      <c r="CK77" s="266"/>
      <c r="CL77" s="266"/>
      <c r="CM77" s="266"/>
      <c r="CN77" s="266"/>
      <c r="CO77" s="266"/>
      <c r="CP77" s="266"/>
      <c r="CQ77" s="266"/>
      <c r="CR77" s="266"/>
      <c r="CS77" s="266"/>
      <c r="CT77" s="266"/>
      <c r="CU77" s="266"/>
      <c r="CV77" s="266"/>
      <c r="CW77" s="266"/>
      <c r="CX77" s="266"/>
      <c r="CY77" s="266"/>
      <c r="CZ77" s="266"/>
      <c r="DA77" s="266"/>
      <c r="DB77" s="266"/>
      <c r="DC77" s="266"/>
      <c r="DD77" s="266"/>
      <c r="DE77" s="266"/>
      <c r="DF77" s="266"/>
      <c r="DG77" s="266"/>
      <c r="DH77" s="267"/>
      <c r="DR77" s="34"/>
      <c r="DS77" s="124" t="s">
        <v>79</v>
      </c>
      <c r="DT77" s="124"/>
      <c r="DU77" s="124"/>
      <c r="DV77" s="124"/>
      <c r="DW77" s="124"/>
      <c r="DX77" s="124"/>
      <c r="DY77" s="124"/>
      <c r="DZ77" s="124"/>
      <c r="EA77" s="124"/>
      <c r="EB77" s="124"/>
      <c r="EC77" s="124"/>
      <c r="ED77" s="124"/>
      <c r="EE77" s="124"/>
      <c r="EF77" s="124"/>
      <c r="EG77" s="124"/>
      <c r="EH77" s="124"/>
      <c r="EI77" s="124"/>
      <c r="EJ77" s="124"/>
      <c r="EK77" s="124"/>
      <c r="EL77" s="124"/>
      <c r="EM77" s="124"/>
      <c r="EN77" s="124"/>
      <c r="EO77" s="124"/>
      <c r="EP77" s="124"/>
      <c r="EQ77" s="124"/>
      <c r="ER77" s="124"/>
      <c r="ES77" s="124"/>
      <c r="ET77" s="124"/>
      <c r="EU77" s="124"/>
      <c r="EV77" s="124"/>
      <c r="EW77" s="124"/>
      <c r="EX77" s="124"/>
      <c r="EY77" s="124"/>
      <c r="EZ77" s="124"/>
      <c r="FA77" s="124"/>
      <c r="FB77" s="124"/>
      <c r="FC77" s="124"/>
      <c r="FD77" s="135"/>
      <c r="FE77" s="127" t="s">
        <v>79</v>
      </c>
      <c r="FF77" s="128"/>
      <c r="FG77" s="128"/>
      <c r="FH77" s="128"/>
      <c r="FI77" s="128"/>
      <c r="FJ77" s="128"/>
      <c r="FK77" s="128"/>
      <c r="FL77" s="128"/>
      <c r="FM77" s="128"/>
      <c r="FN77" s="128"/>
      <c r="FO77" s="128"/>
      <c r="FP77" s="128"/>
      <c r="FQ77" s="128"/>
      <c r="FR77" s="128"/>
      <c r="FS77" s="128"/>
      <c r="FT77" s="128"/>
      <c r="FU77" s="128"/>
      <c r="FV77" s="128"/>
      <c r="FW77" s="128"/>
      <c r="FX77" s="128"/>
      <c r="FY77" s="128"/>
      <c r="FZ77" s="128"/>
      <c r="GA77" s="128"/>
      <c r="GB77" s="128"/>
      <c r="GC77" s="128"/>
      <c r="GD77" s="128"/>
      <c r="GE77" s="128"/>
      <c r="GF77" s="128"/>
      <c r="GG77" s="128"/>
      <c r="GH77" s="128"/>
      <c r="GI77" s="128"/>
      <c r="GJ77" s="128"/>
      <c r="GK77" s="129"/>
      <c r="GL77" s="128" t="s">
        <v>79</v>
      </c>
      <c r="GM77" s="128"/>
      <c r="GN77" s="128"/>
      <c r="GO77" s="128"/>
      <c r="GP77" s="128"/>
      <c r="GQ77" s="128"/>
      <c r="GR77" s="128"/>
      <c r="GS77" s="128"/>
      <c r="GT77" s="128"/>
      <c r="GU77" s="128"/>
      <c r="GV77" s="128"/>
      <c r="GW77" s="128"/>
      <c r="GX77" s="128"/>
      <c r="GY77" s="128"/>
      <c r="GZ77" s="128"/>
      <c r="HA77" s="128"/>
      <c r="HB77" s="128"/>
      <c r="HC77" s="128"/>
      <c r="HD77" s="128"/>
      <c r="HE77" s="128"/>
      <c r="HF77" s="128"/>
      <c r="HG77" s="128"/>
      <c r="HH77" s="128"/>
      <c r="HI77" s="128"/>
      <c r="HJ77" s="128"/>
      <c r="HK77" s="128"/>
      <c r="HL77" s="128"/>
      <c r="HM77" s="128"/>
      <c r="HN77" s="128"/>
      <c r="HO77" s="128"/>
      <c r="HP77" s="128"/>
      <c r="HQ77" s="128"/>
      <c r="HR77" s="128"/>
      <c r="HS77" s="129"/>
    </row>
    <row r="78" spans="1:227" s="3" customFormat="1" ht="52.5" customHeight="1">
      <c r="A78" s="208"/>
      <c r="B78" s="209"/>
      <c r="C78" s="209"/>
      <c r="D78" s="209"/>
      <c r="E78" s="209"/>
      <c r="F78" s="210"/>
      <c r="G78" s="32"/>
      <c r="H78" s="119" t="s">
        <v>112</v>
      </c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20"/>
      <c r="AT78" s="224">
        <f>SUM(AT79)</f>
        <v>612598</v>
      </c>
      <c r="AU78" s="225"/>
      <c r="AV78" s="225"/>
      <c r="AW78" s="225"/>
      <c r="AX78" s="225"/>
      <c r="AY78" s="225"/>
      <c r="AZ78" s="225"/>
      <c r="BA78" s="225"/>
      <c r="BB78" s="225"/>
      <c r="BC78" s="225"/>
      <c r="BD78" s="225"/>
      <c r="BE78" s="225"/>
      <c r="BF78" s="225"/>
      <c r="BG78" s="225"/>
      <c r="BH78" s="225"/>
      <c r="BI78" s="225"/>
      <c r="BJ78" s="225"/>
      <c r="BK78" s="225"/>
      <c r="BL78" s="225"/>
      <c r="BM78" s="225"/>
      <c r="BN78" s="225"/>
      <c r="BO78" s="225"/>
      <c r="BP78" s="225"/>
      <c r="BQ78" s="225"/>
      <c r="BR78" s="225"/>
      <c r="BS78" s="225"/>
      <c r="BT78" s="225"/>
      <c r="BU78" s="225"/>
      <c r="BV78" s="225"/>
      <c r="BW78" s="225"/>
      <c r="BX78" s="225"/>
      <c r="BY78" s="225"/>
      <c r="BZ78" s="226"/>
      <c r="CA78" s="225">
        <f>SUM(CA79)</f>
        <v>605547</v>
      </c>
      <c r="CB78" s="225"/>
      <c r="CC78" s="225"/>
      <c r="CD78" s="225"/>
      <c r="CE78" s="225"/>
      <c r="CF78" s="225"/>
      <c r="CG78" s="225"/>
      <c r="CH78" s="225"/>
      <c r="CI78" s="225"/>
      <c r="CJ78" s="225"/>
      <c r="CK78" s="225"/>
      <c r="CL78" s="225"/>
      <c r="CM78" s="225"/>
      <c r="CN78" s="225"/>
      <c r="CO78" s="225"/>
      <c r="CP78" s="225"/>
      <c r="CQ78" s="225"/>
      <c r="CR78" s="225"/>
      <c r="CS78" s="225"/>
      <c r="CT78" s="225"/>
      <c r="CU78" s="225"/>
      <c r="CV78" s="225"/>
      <c r="CW78" s="225"/>
      <c r="CX78" s="225"/>
      <c r="CY78" s="225"/>
      <c r="CZ78" s="225"/>
      <c r="DA78" s="225"/>
      <c r="DB78" s="225"/>
      <c r="DC78" s="225"/>
      <c r="DD78" s="225"/>
      <c r="DE78" s="225"/>
      <c r="DF78" s="225"/>
      <c r="DG78" s="225"/>
      <c r="DH78" s="226"/>
      <c r="DR78" s="32"/>
      <c r="DS78" s="119" t="s">
        <v>112</v>
      </c>
      <c r="DT78" s="119"/>
      <c r="DU78" s="119"/>
      <c r="DV78" s="119"/>
      <c r="DW78" s="119"/>
      <c r="DX78" s="119"/>
      <c r="DY78" s="119"/>
      <c r="DZ78" s="119"/>
      <c r="EA78" s="119"/>
      <c r="EB78" s="119"/>
      <c r="EC78" s="119"/>
      <c r="ED78" s="119"/>
      <c r="EE78" s="119"/>
      <c r="EF78" s="119"/>
      <c r="EG78" s="119"/>
      <c r="EH78" s="119"/>
      <c r="EI78" s="119"/>
      <c r="EJ78" s="119"/>
      <c r="EK78" s="119"/>
      <c r="EL78" s="119"/>
      <c r="EM78" s="119"/>
      <c r="EN78" s="119"/>
      <c r="EO78" s="119"/>
      <c r="EP78" s="119"/>
      <c r="EQ78" s="119"/>
      <c r="ER78" s="119"/>
      <c r="ES78" s="119"/>
      <c r="ET78" s="119"/>
      <c r="EU78" s="119"/>
      <c r="EV78" s="119"/>
      <c r="EW78" s="119"/>
      <c r="EX78" s="119"/>
      <c r="EY78" s="119"/>
      <c r="EZ78" s="119"/>
      <c r="FA78" s="119"/>
      <c r="FB78" s="119"/>
      <c r="FC78" s="119"/>
      <c r="FD78" s="120"/>
      <c r="FE78" s="121">
        <f>SUM(FE79)</f>
        <v>450000</v>
      </c>
      <c r="FF78" s="122"/>
      <c r="FG78" s="122"/>
      <c r="FH78" s="122"/>
      <c r="FI78" s="122"/>
      <c r="FJ78" s="122"/>
      <c r="FK78" s="122"/>
      <c r="FL78" s="122"/>
      <c r="FM78" s="122"/>
      <c r="FN78" s="122"/>
      <c r="FO78" s="122"/>
      <c r="FP78" s="122"/>
      <c r="FQ78" s="122"/>
      <c r="FR78" s="122"/>
      <c r="FS78" s="122"/>
      <c r="FT78" s="122"/>
      <c r="FU78" s="122"/>
      <c r="FV78" s="122"/>
      <c r="FW78" s="122"/>
      <c r="FX78" s="122"/>
      <c r="FY78" s="122"/>
      <c r="FZ78" s="122"/>
      <c r="GA78" s="122"/>
      <c r="GB78" s="122"/>
      <c r="GC78" s="122"/>
      <c r="GD78" s="122"/>
      <c r="GE78" s="122"/>
      <c r="GF78" s="122"/>
      <c r="GG78" s="122"/>
      <c r="GH78" s="122"/>
      <c r="GI78" s="122"/>
      <c r="GJ78" s="122"/>
      <c r="GK78" s="123"/>
      <c r="GL78" s="122">
        <f>SUM(GL79)</f>
        <v>400000</v>
      </c>
      <c r="GM78" s="122"/>
      <c r="GN78" s="122"/>
      <c r="GO78" s="122"/>
      <c r="GP78" s="122"/>
      <c r="GQ78" s="122"/>
      <c r="GR78" s="122"/>
      <c r="GS78" s="122"/>
      <c r="GT78" s="122"/>
      <c r="GU78" s="122"/>
      <c r="GV78" s="122"/>
      <c r="GW78" s="122"/>
      <c r="GX78" s="122"/>
      <c r="GY78" s="122"/>
      <c r="GZ78" s="122"/>
      <c r="HA78" s="122"/>
      <c r="HB78" s="122"/>
      <c r="HC78" s="122"/>
      <c r="HD78" s="122"/>
      <c r="HE78" s="122"/>
      <c r="HF78" s="122"/>
      <c r="HG78" s="122"/>
      <c r="HH78" s="122"/>
      <c r="HI78" s="122"/>
      <c r="HJ78" s="122"/>
      <c r="HK78" s="122"/>
      <c r="HL78" s="122"/>
      <c r="HM78" s="122"/>
      <c r="HN78" s="122"/>
      <c r="HO78" s="122"/>
      <c r="HP78" s="122"/>
      <c r="HQ78" s="122"/>
      <c r="HR78" s="122"/>
      <c r="HS78" s="123"/>
    </row>
    <row r="79" spans="1:227" s="3" customFormat="1" ht="15.75" customHeight="1">
      <c r="A79" s="208"/>
      <c r="B79" s="209"/>
      <c r="C79" s="209"/>
      <c r="D79" s="209"/>
      <c r="E79" s="209"/>
      <c r="F79" s="210"/>
      <c r="G79" s="34"/>
      <c r="H79" s="313" t="s">
        <v>267</v>
      </c>
      <c r="I79" s="314"/>
      <c r="J79" s="314"/>
      <c r="K79" s="314"/>
      <c r="L79" s="314"/>
      <c r="M79" s="314"/>
      <c r="N79" s="314"/>
      <c r="O79" s="314"/>
      <c r="P79" s="314"/>
      <c r="Q79" s="314"/>
      <c r="R79" s="314"/>
      <c r="S79" s="314"/>
      <c r="T79" s="314"/>
      <c r="U79" s="314"/>
      <c r="V79" s="314"/>
      <c r="W79" s="314"/>
      <c r="X79" s="314"/>
      <c r="Y79" s="314"/>
      <c r="Z79" s="314"/>
      <c r="AA79" s="314"/>
      <c r="AB79" s="314"/>
      <c r="AC79" s="314"/>
      <c r="AD79" s="314"/>
      <c r="AE79" s="314"/>
      <c r="AF79" s="314"/>
      <c r="AG79" s="314"/>
      <c r="AH79" s="314"/>
      <c r="AI79" s="314"/>
      <c r="AJ79" s="314"/>
      <c r="AK79" s="314"/>
      <c r="AL79" s="314"/>
      <c r="AM79" s="314"/>
      <c r="AN79" s="314"/>
      <c r="AO79" s="314"/>
      <c r="AP79" s="314"/>
      <c r="AQ79" s="314"/>
      <c r="AR79" s="314"/>
      <c r="AS79" s="315"/>
      <c r="AT79" s="309">
        <v>612598</v>
      </c>
      <c r="AU79" s="310"/>
      <c r="AV79" s="310"/>
      <c r="AW79" s="310"/>
      <c r="AX79" s="310"/>
      <c r="AY79" s="310"/>
      <c r="AZ79" s="310"/>
      <c r="BA79" s="310"/>
      <c r="BB79" s="310"/>
      <c r="BC79" s="310"/>
      <c r="BD79" s="310"/>
      <c r="BE79" s="310"/>
      <c r="BF79" s="310"/>
      <c r="BG79" s="310"/>
      <c r="BH79" s="310"/>
      <c r="BI79" s="310"/>
      <c r="BJ79" s="310"/>
      <c r="BK79" s="310"/>
      <c r="BL79" s="310"/>
      <c r="BM79" s="310"/>
      <c r="BN79" s="310"/>
      <c r="BO79" s="310"/>
      <c r="BP79" s="310"/>
      <c r="BQ79" s="310"/>
      <c r="BR79" s="310"/>
      <c r="BS79" s="310"/>
      <c r="BT79" s="310"/>
      <c r="BU79" s="310"/>
      <c r="BV79" s="310"/>
      <c r="BW79" s="310"/>
      <c r="BX79" s="310"/>
      <c r="BY79" s="310"/>
      <c r="BZ79" s="311"/>
      <c r="CA79" s="310">
        <v>605547</v>
      </c>
      <c r="CB79" s="310"/>
      <c r="CC79" s="310"/>
      <c r="CD79" s="310"/>
      <c r="CE79" s="310"/>
      <c r="CF79" s="310"/>
      <c r="CG79" s="310"/>
      <c r="CH79" s="310"/>
      <c r="CI79" s="310"/>
      <c r="CJ79" s="310"/>
      <c r="CK79" s="310"/>
      <c r="CL79" s="310"/>
      <c r="CM79" s="310"/>
      <c r="CN79" s="310"/>
      <c r="CO79" s="310"/>
      <c r="CP79" s="310"/>
      <c r="CQ79" s="310"/>
      <c r="CR79" s="310"/>
      <c r="CS79" s="310"/>
      <c r="CT79" s="310"/>
      <c r="CU79" s="310"/>
      <c r="CV79" s="310"/>
      <c r="CW79" s="310"/>
      <c r="CX79" s="310"/>
      <c r="CY79" s="310"/>
      <c r="CZ79" s="310"/>
      <c r="DA79" s="310"/>
      <c r="DB79" s="310"/>
      <c r="DC79" s="310"/>
      <c r="DD79" s="310"/>
      <c r="DE79" s="310"/>
      <c r="DF79" s="310"/>
      <c r="DG79" s="310"/>
      <c r="DH79" s="311"/>
      <c r="DR79" s="34"/>
      <c r="DS79" s="124" t="s">
        <v>199</v>
      </c>
      <c r="DT79" s="125"/>
      <c r="DU79" s="125"/>
      <c r="DV79" s="125"/>
      <c r="DW79" s="125"/>
      <c r="DX79" s="125"/>
      <c r="DY79" s="125"/>
      <c r="DZ79" s="125"/>
      <c r="EA79" s="125"/>
      <c r="EB79" s="125"/>
      <c r="EC79" s="125"/>
      <c r="ED79" s="125"/>
      <c r="EE79" s="125"/>
      <c r="EF79" s="125"/>
      <c r="EG79" s="125"/>
      <c r="EH79" s="125"/>
      <c r="EI79" s="125"/>
      <c r="EJ79" s="125"/>
      <c r="EK79" s="125"/>
      <c r="EL79" s="125"/>
      <c r="EM79" s="125"/>
      <c r="EN79" s="125"/>
      <c r="EO79" s="125"/>
      <c r="EP79" s="125"/>
      <c r="EQ79" s="125"/>
      <c r="ER79" s="125"/>
      <c r="ES79" s="125"/>
      <c r="ET79" s="125"/>
      <c r="EU79" s="125"/>
      <c r="EV79" s="125"/>
      <c r="EW79" s="125"/>
      <c r="EX79" s="125"/>
      <c r="EY79" s="125"/>
      <c r="EZ79" s="125"/>
      <c r="FA79" s="125"/>
      <c r="FB79" s="125"/>
      <c r="FC79" s="125"/>
      <c r="FD79" s="126"/>
      <c r="FE79" s="105">
        <v>450000</v>
      </c>
      <c r="FF79" s="106"/>
      <c r="FG79" s="106"/>
      <c r="FH79" s="106"/>
      <c r="FI79" s="106"/>
      <c r="FJ79" s="106"/>
      <c r="FK79" s="106"/>
      <c r="FL79" s="106"/>
      <c r="FM79" s="106"/>
      <c r="FN79" s="106"/>
      <c r="FO79" s="106"/>
      <c r="FP79" s="106"/>
      <c r="FQ79" s="106"/>
      <c r="FR79" s="106"/>
      <c r="FS79" s="106"/>
      <c r="FT79" s="106"/>
      <c r="FU79" s="106"/>
      <c r="FV79" s="106"/>
      <c r="FW79" s="106"/>
      <c r="FX79" s="106"/>
      <c r="FY79" s="106"/>
      <c r="FZ79" s="106"/>
      <c r="GA79" s="106"/>
      <c r="GB79" s="106"/>
      <c r="GC79" s="106"/>
      <c r="GD79" s="106"/>
      <c r="GE79" s="106"/>
      <c r="GF79" s="106"/>
      <c r="GG79" s="106"/>
      <c r="GH79" s="106"/>
      <c r="GI79" s="106"/>
      <c r="GJ79" s="106"/>
      <c r="GK79" s="107"/>
      <c r="GL79" s="106">
        <v>400000</v>
      </c>
      <c r="GM79" s="106"/>
      <c r="GN79" s="106"/>
      <c r="GO79" s="106"/>
      <c r="GP79" s="106"/>
      <c r="GQ79" s="106"/>
      <c r="GR79" s="106"/>
      <c r="GS79" s="106"/>
      <c r="GT79" s="106"/>
      <c r="GU79" s="106"/>
      <c r="GV79" s="106"/>
      <c r="GW79" s="106"/>
      <c r="GX79" s="106"/>
      <c r="GY79" s="106"/>
      <c r="GZ79" s="106"/>
      <c r="HA79" s="106"/>
      <c r="HB79" s="106"/>
      <c r="HC79" s="106"/>
      <c r="HD79" s="106"/>
      <c r="HE79" s="106"/>
      <c r="HF79" s="106"/>
      <c r="HG79" s="106"/>
      <c r="HH79" s="106"/>
      <c r="HI79" s="106"/>
      <c r="HJ79" s="106"/>
      <c r="HK79" s="106"/>
      <c r="HL79" s="106"/>
      <c r="HM79" s="106"/>
      <c r="HN79" s="106"/>
      <c r="HO79" s="106"/>
      <c r="HP79" s="106"/>
      <c r="HQ79" s="106"/>
      <c r="HR79" s="106"/>
      <c r="HS79" s="107"/>
    </row>
    <row r="80" spans="1:227" s="3" customFormat="1" ht="52.5" customHeight="1">
      <c r="A80" s="208"/>
      <c r="B80" s="209"/>
      <c r="C80" s="209"/>
      <c r="D80" s="209"/>
      <c r="E80" s="209"/>
      <c r="F80" s="210"/>
      <c r="G80" s="32"/>
      <c r="H80" s="119" t="s">
        <v>113</v>
      </c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20"/>
      <c r="AT80" s="224">
        <f>SUM(AT81:BZ82)</f>
        <v>4975</v>
      </c>
      <c r="AU80" s="225"/>
      <c r="AV80" s="225"/>
      <c r="AW80" s="225"/>
      <c r="AX80" s="225"/>
      <c r="AY80" s="225"/>
      <c r="AZ80" s="225"/>
      <c r="BA80" s="225"/>
      <c r="BB80" s="225"/>
      <c r="BC80" s="225"/>
      <c r="BD80" s="225"/>
      <c r="BE80" s="225"/>
      <c r="BF80" s="225"/>
      <c r="BG80" s="225"/>
      <c r="BH80" s="225"/>
      <c r="BI80" s="225"/>
      <c r="BJ80" s="225"/>
      <c r="BK80" s="225"/>
      <c r="BL80" s="225"/>
      <c r="BM80" s="225"/>
      <c r="BN80" s="225"/>
      <c r="BO80" s="225"/>
      <c r="BP80" s="225"/>
      <c r="BQ80" s="225"/>
      <c r="BR80" s="225"/>
      <c r="BS80" s="225"/>
      <c r="BT80" s="225"/>
      <c r="BU80" s="225"/>
      <c r="BV80" s="225"/>
      <c r="BW80" s="225"/>
      <c r="BX80" s="225"/>
      <c r="BY80" s="225"/>
      <c r="BZ80" s="226"/>
      <c r="CA80" s="225">
        <f>SUM(CA81:DH82)</f>
        <v>5115</v>
      </c>
      <c r="CB80" s="225"/>
      <c r="CC80" s="225"/>
      <c r="CD80" s="225"/>
      <c r="CE80" s="225"/>
      <c r="CF80" s="225"/>
      <c r="CG80" s="225"/>
      <c r="CH80" s="225"/>
      <c r="CI80" s="225"/>
      <c r="CJ80" s="225"/>
      <c r="CK80" s="225"/>
      <c r="CL80" s="225"/>
      <c r="CM80" s="225"/>
      <c r="CN80" s="225"/>
      <c r="CO80" s="225"/>
      <c r="CP80" s="225"/>
      <c r="CQ80" s="225"/>
      <c r="CR80" s="225"/>
      <c r="CS80" s="225"/>
      <c r="CT80" s="225"/>
      <c r="CU80" s="225"/>
      <c r="CV80" s="225"/>
      <c r="CW80" s="225"/>
      <c r="CX80" s="225"/>
      <c r="CY80" s="225"/>
      <c r="CZ80" s="225"/>
      <c r="DA80" s="225"/>
      <c r="DB80" s="225"/>
      <c r="DC80" s="225"/>
      <c r="DD80" s="225"/>
      <c r="DE80" s="225"/>
      <c r="DF80" s="225"/>
      <c r="DG80" s="225"/>
      <c r="DH80" s="226"/>
      <c r="DR80" s="32"/>
      <c r="DS80" s="119" t="s">
        <v>113</v>
      </c>
      <c r="DT80" s="119"/>
      <c r="DU80" s="119"/>
      <c r="DV80" s="119"/>
      <c r="DW80" s="119"/>
      <c r="DX80" s="119"/>
      <c r="DY80" s="119"/>
      <c r="DZ80" s="119"/>
      <c r="EA80" s="119"/>
      <c r="EB80" s="119"/>
      <c r="EC80" s="119"/>
      <c r="ED80" s="119"/>
      <c r="EE80" s="119"/>
      <c r="EF80" s="119"/>
      <c r="EG80" s="119"/>
      <c r="EH80" s="119"/>
      <c r="EI80" s="119"/>
      <c r="EJ80" s="119"/>
      <c r="EK80" s="119"/>
      <c r="EL80" s="119"/>
      <c r="EM80" s="119"/>
      <c r="EN80" s="119"/>
      <c r="EO80" s="119"/>
      <c r="EP80" s="119"/>
      <c r="EQ80" s="119"/>
      <c r="ER80" s="119"/>
      <c r="ES80" s="119"/>
      <c r="ET80" s="119"/>
      <c r="EU80" s="119"/>
      <c r="EV80" s="119"/>
      <c r="EW80" s="119"/>
      <c r="EX80" s="119"/>
      <c r="EY80" s="119"/>
      <c r="EZ80" s="119"/>
      <c r="FA80" s="119"/>
      <c r="FB80" s="119"/>
      <c r="FC80" s="119"/>
      <c r="FD80" s="120"/>
      <c r="FE80" s="121">
        <f>SUM(FE81:GK82)</f>
        <v>6500</v>
      </c>
      <c r="FF80" s="122"/>
      <c r="FG80" s="122"/>
      <c r="FH80" s="122"/>
      <c r="FI80" s="122"/>
      <c r="FJ80" s="122"/>
      <c r="FK80" s="122"/>
      <c r="FL80" s="122"/>
      <c r="FM80" s="122"/>
      <c r="FN80" s="122"/>
      <c r="FO80" s="122"/>
      <c r="FP80" s="122"/>
      <c r="FQ80" s="122"/>
      <c r="FR80" s="122"/>
      <c r="FS80" s="122"/>
      <c r="FT80" s="122"/>
      <c r="FU80" s="122"/>
      <c r="FV80" s="122"/>
      <c r="FW80" s="122"/>
      <c r="FX80" s="122"/>
      <c r="FY80" s="122"/>
      <c r="FZ80" s="122"/>
      <c r="GA80" s="122"/>
      <c r="GB80" s="122"/>
      <c r="GC80" s="122"/>
      <c r="GD80" s="122"/>
      <c r="GE80" s="122"/>
      <c r="GF80" s="122"/>
      <c r="GG80" s="122"/>
      <c r="GH80" s="122"/>
      <c r="GI80" s="122"/>
      <c r="GJ80" s="122"/>
      <c r="GK80" s="123"/>
      <c r="GL80" s="122">
        <f>SUM(GL81:HS82)</f>
        <v>5700</v>
      </c>
      <c r="GM80" s="122"/>
      <c r="GN80" s="122"/>
      <c r="GO80" s="122"/>
      <c r="GP80" s="122"/>
      <c r="GQ80" s="122"/>
      <c r="GR80" s="122"/>
      <c r="GS80" s="122"/>
      <c r="GT80" s="122"/>
      <c r="GU80" s="122"/>
      <c r="GV80" s="122"/>
      <c r="GW80" s="122"/>
      <c r="GX80" s="122"/>
      <c r="GY80" s="122"/>
      <c r="GZ80" s="122"/>
      <c r="HA80" s="122"/>
      <c r="HB80" s="122"/>
      <c r="HC80" s="122"/>
      <c r="HD80" s="122"/>
      <c r="HE80" s="122"/>
      <c r="HF80" s="122"/>
      <c r="HG80" s="122"/>
      <c r="HH80" s="122"/>
      <c r="HI80" s="122"/>
      <c r="HJ80" s="122"/>
      <c r="HK80" s="122"/>
      <c r="HL80" s="122"/>
      <c r="HM80" s="122"/>
      <c r="HN80" s="122"/>
      <c r="HO80" s="122"/>
      <c r="HP80" s="122"/>
      <c r="HQ80" s="122"/>
      <c r="HR80" s="122"/>
      <c r="HS80" s="123"/>
    </row>
    <row r="81" spans="1:227" s="3" customFormat="1" ht="26.25" customHeight="1">
      <c r="A81" s="208"/>
      <c r="B81" s="209"/>
      <c r="C81" s="209"/>
      <c r="D81" s="209"/>
      <c r="E81" s="209"/>
      <c r="F81" s="210"/>
      <c r="G81" s="35"/>
      <c r="H81" s="214" t="s">
        <v>249</v>
      </c>
      <c r="I81" s="214"/>
      <c r="J81" s="214"/>
      <c r="K81" s="214"/>
      <c r="L81" s="214"/>
      <c r="M81" s="214"/>
      <c r="N81" s="214"/>
      <c r="O81" s="214"/>
      <c r="P81" s="214"/>
      <c r="Q81" s="214"/>
      <c r="R81" s="214"/>
      <c r="S81" s="214"/>
      <c r="T81" s="214"/>
      <c r="U81" s="214"/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14"/>
      <c r="AL81" s="214"/>
      <c r="AM81" s="214"/>
      <c r="AN81" s="214"/>
      <c r="AO81" s="214"/>
      <c r="AP81" s="214"/>
      <c r="AQ81" s="214"/>
      <c r="AR81" s="214"/>
      <c r="AS81" s="215"/>
      <c r="AT81" s="51">
        <v>3103</v>
      </c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3"/>
      <c r="CA81" s="52">
        <v>2939</v>
      </c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3"/>
      <c r="DR81" s="35"/>
      <c r="DS81" s="96" t="s">
        <v>201</v>
      </c>
      <c r="DT81" s="96"/>
      <c r="DU81" s="96"/>
      <c r="DV81" s="96"/>
      <c r="DW81" s="96"/>
      <c r="DX81" s="96"/>
      <c r="DY81" s="96"/>
      <c r="DZ81" s="96"/>
      <c r="EA81" s="96"/>
      <c r="EB81" s="96"/>
      <c r="EC81" s="96"/>
      <c r="ED81" s="96"/>
      <c r="EE81" s="96"/>
      <c r="EF81" s="96"/>
      <c r="EG81" s="96"/>
      <c r="EH81" s="96"/>
      <c r="EI81" s="96"/>
      <c r="EJ81" s="96"/>
      <c r="EK81" s="96"/>
      <c r="EL81" s="96"/>
      <c r="EM81" s="96"/>
      <c r="EN81" s="96"/>
      <c r="EO81" s="96"/>
      <c r="EP81" s="96"/>
      <c r="EQ81" s="96"/>
      <c r="ER81" s="96"/>
      <c r="ES81" s="96"/>
      <c r="ET81" s="96"/>
      <c r="EU81" s="96"/>
      <c r="EV81" s="96"/>
      <c r="EW81" s="96"/>
      <c r="EX81" s="96"/>
      <c r="EY81" s="96"/>
      <c r="EZ81" s="96"/>
      <c r="FA81" s="96"/>
      <c r="FB81" s="96"/>
      <c r="FC81" s="96"/>
      <c r="FD81" s="97"/>
      <c r="FE81" s="116">
        <v>5000</v>
      </c>
      <c r="FF81" s="117"/>
      <c r="FG81" s="117"/>
      <c r="FH81" s="117"/>
      <c r="FI81" s="117"/>
      <c r="FJ81" s="117"/>
      <c r="FK81" s="117"/>
      <c r="FL81" s="117"/>
      <c r="FM81" s="117"/>
      <c r="FN81" s="117"/>
      <c r="FO81" s="117"/>
      <c r="FP81" s="117"/>
      <c r="FQ81" s="117"/>
      <c r="FR81" s="117"/>
      <c r="FS81" s="117"/>
      <c r="FT81" s="117"/>
      <c r="FU81" s="117"/>
      <c r="FV81" s="117"/>
      <c r="FW81" s="117"/>
      <c r="FX81" s="117"/>
      <c r="FY81" s="117"/>
      <c r="FZ81" s="117"/>
      <c r="GA81" s="117"/>
      <c r="GB81" s="117"/>
      <c r="GC81" s="117"/>
      <c r="GD81" s="117"/>
      <c r="GE81" s="117"/>
      <c r="GF81" s="117"/>
      <c r="GG81" s="117"/>
      <c r="GH81" s="117"/>
      <c r="GI81" s="117"/>
      <c r="GJ81" s="117"/>
      <c r="GK81" s="118"/>
      <c r="GL81" s="117">
        <v>4500</v>
      </c>
      <c r="GM81" s="117"/>
      <c r="GN81" s="117"/>
      <c r="GO81" s="117"/>
      <c r="GP81" s="117"/>
      <c r="GQ81" s="117"/>
      <c r="GR81" s="117"/>
      <c r="GS81" s="117"/>
      <c r="GT81" s="117"/>
      <c r="GU81" s="117"/>
      <c r="GV81" s="117"/>
      <c r="GW81" s="117"/>
      <c r="GX81" s="117"/>
      <c r="GY81" s="117"/>
      <c r="GZ81" s="117"/>
      <c r="HA81" s="117"/>
      <c r="HB81" s="117"/>
      <c r="HC81" s="117"/>
      <c r="HD81" s="117"/>
      <c r="HE81" s="117"/>
      <c r="HF81" s="117"/>
      <c r="HG81" s="117"/>
      <c r="HH81" s="117"/>
      <c r="HI81" s="117"/>
      <c r="HJ81" s="117"/>
      <c r="HK81" s="117"/>
      <c r="HL81" s="117"/>
      <c r="HM81" s="117"/>
      <c r="HN81" s="117"/>
      <c r="HO81" s="117"/>
      <c r="HP81" s="117"/>
      <c r="HQ81" s="117"/>
      <c r="HR81" s="117"/>
      <c r="HS81" s="118"/>
    </row>
    <row r="82" spans="1:227" s="3" customFormat="1" ht="27.75" customHeight="1">
      <c r="A82" s="208"/>
      <c r="B82" s="209"/>
      <c r="C82" s="209"/>
      <c r="D82" s="209"/>
      <c r="E82" s="209"/>
      <c r="F82" s="210"/>
      <c r="G82" s="35"/>
      <c r="H82" s="214" t="s">
        <v>250</v>
      </c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14"/>
      <c r="X82" s="214"/>
      <c r="Y82" s="214"/>
      <c r="Z82" s="214"/>
      <c r="AA82" s="214"/>
      <c r="AB82" s="214"/>
      <c r="AC82" s="214"/>
      <c r="AD82" s="214"/>
      <c r="AE82" s="214"/>
      <c r="AF82" s="214"/>
      <c r="AG82" s="214"/>
      <c r="AH82" s="214"/>
      <c r="AI82" s="214"/>
      <c r="AJ82" s="214"/>
      <c r="AK82" s="214"/>
      <c r="AL82" s="214"/>
      <c r="AM82" s="214"/>
      <c r="AN82" s="214"/>
      <c r="AO82" s="214"/>
      <c r="AP82" s="214"/>
      <c r="AQ82" s="214"/>
      <c r="AR82" s="214"/>
      <c r="AS82" s="215"/>
      <c r="AT82" s="51">
        <v>1872</v>
      </c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  <c r="CA82" s="52">
        <v>2176</v>
      </c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3"/>
      <c r="DR82" s="35"/>
      <c r="DS82" s="96" t="s">
        <v>200</v>
      </c>
      <c r="DT82" s="96"/>
      <c r="DU82" s="96"/>
      <c r="DV82" s="96"/>
      <c r="DW82" s="96"/>
      <c r="DX82" s="96"/>
      <c r="DY82" s="96"/>
      <c r="DZ82" s="96"/>
      <c r="EA82" s="96"/>
      <c r="EB82" s="96"/>
      <c r="EC82" s="96"/>
      <c r="ED82" s="96"/>
      <c r="EE82" s="96"/>
      <c r="EF82" s="96"/>
      <c r="EG82" s="96"/>
      <c r="EH82" s="96"/>
      <c r="EI82" s="96"/>
      <c r="EJ82" s="96"/>
      <c r="EK82" s="96"/>
      <c r="EL82" s="96"/>
      <c r="EM82" s="96"/>
      <c r="EN82" s="96"/>
      <c r="EO82" s="96"/>
      <c r="EP82" s="96"/>
      <c r="EQ82" s="96"/>
      <c r="ER82" s="96"/>
      <c r="ES82" s="96"/>
      <c r="ET82" s="96"/>
      <c r="EU82" s="96"/>
      <c r="EV82" s="96"/>
      <c r="EW82" s="96"/>
      <c r="EX82" s="96"/>
      <c r="EY82" s="96"/>
      <c r="EZ82" s="96"/>
      <c r="FA82" s="96"/>
      <c r="FB82" s="96"/>
      <c r="FC82" s="96"/>
      <c r="FD82" s="97"/>
      <c r="FE82" s="116">
        <v>1500</v>
      </c>
      <c r="FF82" s="117"/>
      <c r="FG82" s="117"/>
      <c r="FH82" s="117"/>
      <c r="FI82" s="117"/>
      <c r="FJ82" s="117"/>
      <c r="FK82" s="117"/>
      <c r="FL82" s="117"/>
      <c r="FM82" s="117"/>
      <c r="FN82" s="117"/>
      <c r="FO82" s="117"/>
      <c r="FP82" s="117"/>
      <c r="FQ82" s="117"/>
      <c r="FR82" s="117"/>
      <c r="FS82" s="117"/>
      <c r="FT82" s="117"/>
      <c r="FU82" s="117"/>
      <c r="FV82" s="117"/>
      <c r="FW82" s="117"/>
      <c r="FX82" s="117"/>
      <c r="FY82" s="117"/>
      <c r="FZ82" s="117"/>
      <c r="GA82" s="117"/>
      <c r="GB82" s="117"/>
      <c r="GC82" s="117"/>
      <c r="GD82" s="117"/>
      <c r="GE82" s="117"/>
      <c r="GF82" s="117"/>
      <c r="GG82" s="117"/>
      <c r="GH82" s="117"/>
      <c r="GI82" s="117"/>
      <c r="GJ82" s="117"/>
      <c r="GK82" s="118"/>
      <c r="GL82" s="117">
        <v>1200</v>
      </c>
      <c r="GM82" s="117"/>
      <c r="GN82" s="117"/>
      <c r="GO82" s="117"/>
      <c r="GP82" s="117"/>
      <c r="GQ82" s="117"/>
      <c r="GR82" s="117"/>
      <c r="GS82" s="117"/>
      <c r="GT82" s="117"/>
      <c r="GU82" s="117"/>
      <c r="GV82" s="117"/>
      <c r="GW82" s="117"/>
      <c r="GX82" s="117"/>
      <c r="GY82" s="117"/>
      <c r="GZ82" s="117"/>
      <c r="HA82" s="117"/>
      <c r="HB82" s="117"/>
      <c r="HC82" s="117"/>
      <c r="HD82" s="117"/>
      <c r="HE82" s="117"/>
      <c r="HF82" s="117"/>
      <c r="HG82" s="117"/>
      <c r="HH82" s="117"/>
      <c r="HI82" s="117"/>
      <c r="HJ82" s="117"/>
      <c r="HK82" s="117"/>
      <c r="HL82" s="117"/>
      <c r="HM82" s="117"/>
      <c r="HN82" s="117"/>
      <c r="HO82" s="117"/>
      <c r="HP82" s="117"/>
      <c r="HQ82" s="117"/>
      <c r="HR82" s="117"/>
      <c r="HS82" s="118"/>
    </row>
    <row r="83" spans="1:227" s="3" customFormat="1" ht="40.5" customHeight="1">
      <c r="A83" s="227" t="s">
        <v>52</v>
      </c>
      <c r="B83" s="228"/>
      <c r="C83" s="228"/>
      <c r="D83" s="228"/>
      <c r="E83" s="228"/>
      <c r="F83" s="229"/>
      <c r="G83" s="28"/>
      <c r="H83" s="59" t="s">
        <v>40</v>
      </c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60"/>
      <c r="AT83" s="217" t="s">
        <v>202</v>
      </c>
      <c r="AU83" s="218"/>
      <c r="AV83" s="218"/>
      <c r="AW83" s="218"/>
      <c r="AX83" s="218"/>
      <c r="AY83" s="218"/>
      <c r="AZ83" s="218"/>
      <c r="BA83" s="218"/>
      <c r="BB83" s="218"/>
      <c r="BC83" s="218"/>
      <c r="BD83" s="218"/>
      <c r="BE83" s="218"/>
      <c r="BF83" s="218"/>
      <c r="BG83" s="218"/>
      <c r="BH83" s="218"/>
      <c r="BI83" s="218"/>
      <c r="BJ83" s="218"/>
      <c r="BK83" s="218"/>
      <c r="BL83" s="218"/>
      <c r="BM83" s="218"/>
      <c r="BN83" s="218"/>
      <c r="BO83" s="218"/>
      <c r="BP83" s="218"/>
      <c r="BQ83" s="218"/>
      <c r="BR83" s="218"/>
      <c r="BS83" s="218"/>
      <c r="BT83" s="218"/>
      <c r="BU83" s="218"/>
      <c r="BV83" s="218"/>
      <c r="BW83" s="218"/>
      <c r="BX83" s="218"/>
      <c r="BY83" s="218"/>
      <c r="BZ83" s="219"/>
      <c r="CA83" s="218" t="s">
        <v>202</v>
      </c>
      <c r="CB83" s="218"/>
      <c r="CC83" s="218"/>
      <c r="CD83" s="218"/>
      <c r="CE83" s="218"/>
      <c r="CF83" s="218"/>
      <c r="CG83" s="218"/>
      <c r="CH83" s="218"/>
      <c r="CI83" s="218"/>
      <c r="CJ83" s="218"/>
      <c r="CK83" s="218"/>
      <c r="CL83" s="218"/>
      <c r="CM83" s="218"/>
      <c r="CN83" s="218"/>
      <c r="CO83" s="218"/>
      <c r="CP83" s="218"/>
      <c r="CQ83" s="218"/>
      <c r="CR83" s="218"/>
      <c r="CS83" s="218"/>
      <c r="CT83" s="218"/>
      <c r="CU83" s="218"/>
      <c r="CV83" s="218"/>
      <c r="CW83" s="218"/>
      <c r="CX83" s="218"/>
      <c r="CY83" s="218"/>
      <c r="CZ83" s="218"/>
      <c r="DA83" s="218"/>
      <c r="DB83" s="218"/>
      <c r="DC83" s="218"/>
      <c r="DD83" s="218"/>
      <c r="DE83" s="218"/>
      <c r="DF83" s="218"/>
      <c r="DG83" s="218"/>
      <c r="DH83" s="219"/>
      <c r="DR83" s="28"/>
      <c r="DS83" s="59" t="s">
        <v>40</v>
      </c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/>
      <c r="EL83" s="59"/>
      <c r="EM83" s="59"/>
      <c r="EN83" s="59"/>
      <c r="EO83" s="59"/>
      <c r="EP83" s="59"/>
      <c r="EQ83" s="59"/>
      <c r="ER83" s="59"/>
      <c r="ES83" s="59"/>
      <c r="ET83" s="59"/>
      <c r="EU83" s="59"/>
      <c r="EV83" s="59"/>
      <c r="EW83" s="59"/>
      <c r="EX83" s="59"/>
      <c r="EY83" s="59"/>
      <c r="EZ83" s="59"/>
      <c r="FA83" s="59"/>
      <c r="FB83" s="59"/>
      <c r="FC83" s="59"/>
      <c r="FD83" s="60"/>
      <c r="FE83" s="104" t="s">
        <v>202</v>
      </c>
      <c r="FF83" s="94"/>
      <c r="FG83" s="94"/>
      <c r="FH83" s="94"/>
      <c r="FI83" s="94"/>
      <c r="FJ83" s="94"/>
      <c r="FK83" s="94"/>
      <c r="FL83" s="94"/>
      <c r="FM83" s="94"/>
      <c r="FN83" s="94"/>
      <c r="FO83" s="94"/>
      <c r="FP83" s="94"/>
      <c r="FQ83" s="94"/>
      <c r="FR83" s="94"/>
      <c r="FS83" s="94"/>
      <c r="FT83" s="94"/>
      <c r="FU83" s="94"/>
      <c r="FV83" s="94"/>
      <c r="FW83" s="94"/>
      <c r="FX83" s="94"/>
      <c r="FY83" s="94"/>
      <c r="FZ83" s="94"/>
      <c r="GA83" s="94"/>
      <c r="GB83" s="94"/>
      <c r="GC83" s="94"/>
      <c r="GD83" s="94"/>
      <c r="GE83" s="94"/>
      <c r="GF83" s="94"/>
      <c r="GG83" s="94"/>
      <c r="GH83" s="94"/>
      <c r="GI83" s="94"/>
      <c r="GJ83" s="94"/>
      <c r="GK83" s="95"/>
      <c r="GL83" s="94" t="s">
        <v>202</v>
      </c>
      <c r="GM83" s="94"/>
      <c r="GN83" s="94"/>
      <c r="GO83" s="94"/>
      <c r="GP83" s="94"/>
      <c r="GQ83" s="94"/>
      <c r="GR83" s="94"/>
      <c r="GS83" s="94"/>
      <c r="GT83" s="94"/>
      <c r="GU83" s="94"/>
      <c r="GV83" s="94"/>
      <c r="GW83" s="94"/>
      <c r="GX83" s="94"/>
      <c r="GY83" s="94"/>
      <c r="GZ83" s="94"/>
      <c r="HA83" s="94"/>
      <c r="HB83" s="94"/>
      <c r="HC83" s="94"/>
      <c r="HD83" s="94"/>
      <c r="HE83" s="94"/>
      <c r="HF83" s="94"/>
      <c r="HG83" s="94"/>
      <c r="HH83" s="94"/>
      <c r="HI83" s="94"/>
      <c r="HJ83" s="94"/>
      <c r="HK83" s="94"/>
      <c r="HL83" s="94"/>
      <c r="HM83" s="94"/>
      <c r="HN83" s="94"/>
      <c r="HO83" s="94"/>
      <c r="HP83" s="94"/>
      <c r="HQ83" s="94"/>
      <c r="HR83" s="94"/>
      <c r="HS83" s="95"/>
    </row>
    <row r="84" spans="1:227" s="3" customFormat="1" ht="52.5" customHeight="1">
      <c r="A84" s="205" t="s">
        <v>53</v>
      </c>
      <c r="B84" s="206"/>
      <c r="C84" s="206"/>
      <c r="D84" s="206"/>
      <c r="E84" s="206"/>
      <c r="F84" s="207"/>
      <c r="G84" s="100"/>
      <c r="H84" s="61" t="s">
        <v>114</v>
      </c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2"/>
      <c r="AT84" s="91" t="s">
        <v>115</v>
      </c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2"/>
      <c r="CD84" s="92"/>
      <c r="CE84" s="92"/>
      <c r="CF84" s="93"/>
      <c r="CG84" s="91" t="s">
        <v>116</v>
      </c>
      <c r="CH84" s="92"/>
      <c r="CI84" s="92"/>
      <c r="CJ84" s="92"/>
      <c r="CK84" s="92"/>
      <c r="CL84" s="92"/>
      <c r="CM84" s="92"/>
      <c r="CN84" s="92"/>
      <c r="CO84" s="92"/>
      <c r="CP84" s="92"/>
      <c r="CQ84" s="92"/>
      <c r="CR84" s="92"/>
      <c r="CS84" s="92"/>
      <c r="CT84" s="92"/>
      <c r="CU84" s="92"/>
      <c r="CV84" s="92"/>
      <c r="CW84" s="92"/>
      <c r="CX84" s="92"/>
      <c r="CY84" s="92"/>
      <c r="CZ84" s="92"/>
      <c r="DA84" s="92"/>
      <c r="DB84" s="92"/>
      <c r="DC84" s="92"/>
      <c r="DD84" s="92"/>
      <c r="DE84" s="92"/>
      <c r="DF84" s="92"/>
      <c r="DG84" s="92"/>
      <c r="DH84" s="93"/>
      <c r="DR84" s="100"/>
      <c r="DS84" s="61" t="s">
        <v>114</v>
      </c>
      <c r="DT84" s="61"/>
      <c r="DU84" s="61"/>
      <c r="DV84" s="61"/>
      <c r="DW84" s="61"/>
      <c r="DX84" s="61"/>
      <c r="DY84" s="61"/>
      <c r="DZ84" s="61"/>
      <c r="EA84" s="61"/>
      <c r="EB84" s="61"/>
      <c r="EC84" s="61"/>
      <c r="ED84" s="61"/>
      <c r="EE84" s="61"/>
      <c r="EF84" s="61"/>
      <c r="EG84" s="61"/>
      <c r="EH84" s="61"/>
      <c r="EI84" s="61"/>
      <c r="EJ84" s="61"/>
      <c r="EK84" s="61"/>
      <c r="EL84" s="61"/>
      <c r="EM84" s="61"/>
      <c r="EN84" s="61"/>
      <c r="EO84" s="61"/>
      <c r="EP84" s="61"/>
      <c r="EQ84" s="61"/>
      <c r="ER84" s="61"/>
      <c r="ES84" s="61"/>
      <c r="ET84" s="61"/>
      <c r="EU84" s="61"/>
      <c r="EV84" s="61"/>
      <c r="EW84" s="61"/>
      <c r="EX84" s="61"/>
      <c r="EY84" s="61"/>
      <c r="EZ84" s="61"/>
      <c r="FA84" s="61"/>
      <c r="FB84" s="61"/>
      <c r="FC84" s="61"/>
      <c r="FD84" s="62"/>
      <c r="FE84" s="91" t="s">
        <v>115</v>
      </c>
      <c r="FF84" s="92"/>
      <c r="FG84" s="92"/>
      <c r="FH84" s="92"/>
      <c r="FI84" s="92"/>
      <c r="FJ84" s="92"/>
      <c r="FK84" s="92"/>
      <c r="FL84" s="92"/>
      <c r="FM84" s="92"/>
      <c r="FN84" s="92"/>
      <c r="FO84" s="92"/>
      <c r="FP84" s="92"/>
      <c r="FQ84" s="92"/>
      <c r="FR84" s="92"/>
      <c r="FS84" s="92"/>
      <c r="FT84" s="92"/>
      <c r="FU84" s="92"/>
      <c r="FV84" s="92"/>
      <c r="FW84" s="92"/>
      <c r="FX84" s="92"/>
      <c r="FY84" s="92"/>
      <c r="FZ84" s="92"/>
      <c r="GA84" s="92"/>
      <c r="GB84" s="92"/>
      <c r="GC84" s="92"/>
      <c r="GD84" s="92"/>
      <c r="GE84" s="92"/>
      <c r="GF84" s="92"/>
      <c r="GG84" s="92"/>
      <c r="GH84" s="92"/>
      <c r="GI84" s="92"/>
      <c r="GJ84" s="92"/>
      <c r="GK84" s="92"/>
      <c r="GL84" s="92"/>
      <c r="GM84" s="92"/>
      <c r="GN84" s="92"/>
      <c r="GO84" s="92"/>
      <c r="GP84" s="92"/>
      <c r="GQ84" s="93"/>
      <c r="GR84" s="91" t="s">
        <v>116</v>
      </c>
      <c r="GS84" s="92"/>
      <c r="GT84" s="92"/>
      <c r="GU84" s="92"/>
      <c r="GV84" s="92"/>
      <c r="GW84" s="92"/>
      <c r="GX84" s="92"/>
      <c r="GY84" s="92"/>
      <c r="GZ84" s="92"/>
      <c r="HA84" s="92"/>
      <c r="HB84" s="92"/>
      <c r="HC84" s="92"/>
      <c r="HD84" s="92"/>
      <c r="HE84" s="92"/>
      <c r="HF84" s="92"/>
      <c r="HG84" s="92"/>
      <c r="HH84" s="92"/>
      <c r="HI84" s="92"/>
      <c r="HJ84" s="92"/>
      <c r="HK84" s="92"/>
      <c r="HL84" s="92"/>
      <c r="HM84" s="92"/>
      <c r="HN84" s="92"/>
      <c r="HO84" s="92"/>
      <c r="HP84" s="92"/>
      <c r="HQ84" s="92"/>
      <c r="HR84" s="92"/>
      <c r="HS84" s="93"/>
    </row>
    <row r="85" spans="1:227" s="3" customFormat="1" ht="39.75" customHeight="1">
      <c r="A85" s="208"/>
      <c r="B85" s="209"/>
      <c r="C85" s="209"/>
      <c r="D85" s="209"/>
      <c r="E85" s="209"/>
      <c r="F85" s="210"/>
      <c r="G85" s="101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3"/>
      <c r="AT85" s="91" t="s">
        <v>204</v>
      </c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3"/>
      <c r="BG85" s="91" t="s">
        <v>205</v>
      </c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3"/>
      <c r="BT85" s="91" t="s">
        <v>206</v>
      </c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93"/>
      <c r="CG85" s="108" t="s">
        <v>207</v>
      </c>
      <c r="CH85" s="108"/>
      <c r="CI85" s="108"/>
      <c r="CJ85" s="108"/>
      <c r="CK85" s="108"/>
      <c r="CL85" s="108"/>
      <c r="CM85" s="108"/>
      <c r="CN85" s="108"/>
      <c r="CO85" s="108"/>
      <c r="CP85" s="108"/>
      <c r="CQ85" s="108"/>
      <c r="CR85" s="108"/>
      <c r="CS85" s="108"/>
      <c r="CT85" s="108"/>
      <c r="CU85" s="108" t="s">
        <v>208</v>
      </c>
      <c r="CV85" s="108"/>
      <c r="CW85" s="108"/>
      <c r="CX85" s="108"/>
      <c r="CY85" s="108"/>
      <c r="CZ85" s="108"/>
      <c r="DA85" s="108"/>
      <c r="DB85" s="108"/>
      <c r="DC85" s="108"/>
      <c r="DD85" s="108"/>
      <c r="DE85" s="108"/>
      <c r="DF85" s="108"/>
      <c r="DG85" s="108"/>
      <c r="DH85" s="108"/>
      <c r="DR85" s="101"/>
      <c r="DS85" s="102"/>
      <c r="DT85" s="102"/>
      <c r="DU85" s="102"/>
      <c r="DV85" s="102"/>
      <c r="DW85" s="102"/>
      <c r="DX85" s="102"/>
      <c r="DY85" s="102"/>
      <c r="DZ85" s="102"/>
      <c r="EA85" s="102"/>
      <c r="EB85" s="102"/>
      <c r="EC85" s="102"/>
      <c r="ED85" s="102"/>
      <c r="EE85" s="102"/>
      <c r="EF85" s="102"/>
      <c r="EG85" s="102"/>
      <c r="EH85" s="102"/>
      <c r="EI85" s="102"/>
      <c r="EJ85" s="102"/>
      <c r="EK85" s="102"/>
      <c r="EL85" s="102"/>
      <c r="EM85" s="102"/>
      <c r="EN85" s="102"/>
      <c r="EO85" s="102"/>
      <c r="EP85" s="102"/>
      <c r="EQ85" s="102"/>
      <c r="ER85" s="102"/>
      <c r="ES85" s="102"/>
      <c r="ET85" s="102"/>
      <c r="EU85" s="102"/>
      <c r="EV85" s="102"/>
      <c r="EW85" s="102"/>
      <c r="EX85" s="102"/>
      <c r="EY85" s="102"/>
      <c r="EZ85" s="102"/>
      <c r="FA85" s="102"/>
      <c r="FB85" s="102"/>
      <c r="FC85" s="102"/>
      <c r="FD85" s="103"/>
      <c r="FE85" s="91" t="s">
        <v>204</v>
      </c>
      <c r="FF85" s="92"/>
      <c r="FG85" s="92"/>
      <c r="FH85" s="92"/>
      <c r="FI85" s="92"/>
      <c r="FJ85" s="92"/>
      <c r="FK85" s="92"/>
      <c r="FL85" s="92"/>
      <c r="FM85" s="92"/>
      <c r="FN85" s="92"/>
      <c r="FO85" s="92"/>
      <c r="FP85" s="92"/>
      <c r="FQ85" s="93"/>
      <c r="FR85" s="91" t="s">
        <v>205</v>
      </c>
      <c r="FS85" s="92"/>
      <c r="FT85" s="92"/>
      <c r="FU85" s="92"/>
      <c r="FV85" s="92"/>
      <c r="FW85" s="92"/>
      <c r="FX85" s="92"/>
      <c r="FY85" s="92"/>
      <c r="FZ85" s="92"/>
      <c r="GA85" s="92"/>
      <c r="GB85" s="92"/>
      <c r="GC85" s="92"/>
      <c r="GD85" s="93"/>
      <c r="GE85" s="91" t="s">
        <v>206</v>
      </c>
      <c r="GF85" s="92"/>
      <c r="GG85" s="92"/>
      <c r="GH85" s="92"/>
      <c r="GI85" s="92"/>
      <c r="GJ85" s="92"/>
      <c r="GK85" s="92"/>
      <c r="GL85" s="92"/>
      <c r="GM85" s="92"/>
      <c r="GN85" s="92"/>
      <c r="GO85" s="92"/>
      <c r="GP85" s="92"/>
      <c r="GQ85" s="93"/>
      <c r="GR85" s="108" t="s">
        <v>207</v>
      </c>
      <c r="GS85" s="108"/>
      <c r="GT85" s="108"/>
      <c r="GU85" s="108"/>
      <c r="GV85" s="108"/>
      <c r="GW85" s="108"/>
      <c r="GX85" s="108"/>
      <c r="GY85" s="108"/>
      <c r="GZ85" s="108"/>
      <c r="HA85" s="108"/>
      <c r="HB85" s="108"/>
      <c r="HC85" s="108"/>
      <c r="HD85" s="108"/>
      <c r="HE85" s="108"/>
      <c r="HF85" s="108" t="s">
        <v>208</v>
      </c>
      <c r="HG85" s="108"/>
      <c r="HH85" s="108"/>
      <c r="HI85" s="108"/>
      <c r="HJ85" s="108"/>
      <c r="HK85" s="108"/>
      <c r="HL85" s="108"/>
      <c r="HM85" s="108"/>
      <c r="HN85" s="108"/>
      <c r="HO85" s="108"/>
      <c r="HP85" s="108"/>
      <c r="HQ85" s="108"/>
      <c r="HR85" s="108"/>
      <c r="HS85" s="108"/>
    </row>
    <row r="86" spans="1:227" s="3" customFormat="1" ht="15.75" customHeight="1">
      <c r="A86" s="208"/>
      <c r="B86" s="209"/>
      <c r="C86" s="209"/>
      <c r="D86" s="209"/>
      <c r="E86" s="209"/>
      <c r="F86" s="210"/>
      <c r="G86" s="29"/>
      <c r="H86" s="318" t="s">
        <v>296</v>
      </c>
      <c r="I86" s="318"/>
      <c r="J86" s="318"/>
      <c r="K86" s="318"/>
      <c r="L86" s="318"/>
      <c r="M86" s="318"/>
      <c r="N86" s="318"/>
      <c r="O86" s="318"/>
      <c r="P86" s="318"/>
      <c r="Q86" s="318"/>
      <c r="R86" s="318"/>
      <c r="S86" s="318"/>
      <c r="T86" s="318"/>
      <c r="U86" s="318"/>
      <c r="V86" s="318"/>
      <c r="W86" s="318"/>
      <c r="X86" s="318"/>
      <c r="Y86" s="318"/>
      <c r="Z86" s="318"/>
      <c r="AA86" s="318"/>
      <c r="AB86" s="318"/>
      <c r="AC86" s="318"/>
      <c r="AD86" s="318"/>
      <c r="AE86" s="318"/>
      <c r="AF86" s="318"/>
      <c r="AG86" s="318"/>
      <c r="AH86" s="318"/>
      <c r="AI86" s="318"/>
      <c r="AJ86" s="318"/>
      <c r="AK86" s="318"/>
      <c r="AL86" s="318"/>
      <c r="AM86" s="318"/>
      <c r="AN86" s="318"/>
      <c r="AO86" s="318"/>
      <c r="AP86" s="318"/>
      <c r="AQ86" s="318"/>
      <c r="AR86" s="318"/>
      <c r="AS86" s="319"/>
      <c r="AT86" s="83">
        <v>2.13</v>
      </c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5"/>
      <c r="BG86" s="83">
        <v>2.17</v>
      </c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5"/>
      <c r="BT86" s="83">
        <v>2.17</v>
      </c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5"/>
      <c r="CG86" s="80">
        <v>2.18</v>
      </c>
      <c r="CH86" s="80"/>
      <c r="CI86" s="80"/>
      <c r="CJ86" s="80"/>
      <c r="CK86" s="80"/>
      <c r="CL86" s="80"/>
      <c r="CM86" s="80"/>
      <c r="CN86" s="80"/>
      <c r="CO86" s="80"/>
      <c r="CP86" s="80"/>
      <c r="CQ86" s="80"/>
      <c r="CR86" s="80"/>
      <c r="CS86" s="80"/>
      <c r="CT86" s="80"/>
      <c r="CU86" s="80">
        <v>2.08</v>
      </c>
      <c r="CV86" s="80"/>
      <c r="CW86" s="80"/>
      <c r="CX86" s="80"/>
      <c r="CY86" s="80"/>
      <c r="CZ86" s="80"/>
      <c r="DA86" s="80"/>
      <c r="DB86" s="80"/>
      <c r="DC86" s="80"/>
      <c r="DD86" s="80"/>
      <c r="DE86" s="80"/>
      <c r="DF86" s="80"/>
      <c r="DG86" s="80"/>
      <c r="DH86" s="80"/>
      <c r="DR86" s="28"/>
      <c r="DS86" s="124" t="s">
        <v>199</v>
      </c>
      <c r="DT86" s="125"/>
      <c r="DU86" s="125"/>
      <c r="DV86" s="125"/>
      <c r="DW86" s="125"/>
      <c r="DX86" s="125"/>
      <c r="DY86" s="125"/>
      <c r="DZ86" s="125"/>
      <c r="EA86" s="125"/>
      <c r="EB86" s="125"/>
      <c r="EC86" s="125"/>
      <c r="ED86" s="125"/>
      <c r="EE86" s="125"/>
      <c r="EF86" s="125"/>
      <c r="EG86" s="125"/>
      <c r="EH86" s="125"/>
      <c r="EI86" s="125"/>
      <c r="EJ86" s="125"/>
      <c r="EK86" s="125"/>
      <c r="EL86" s="125"/>
      <c r="EM86" s="125"/>
      <c r="EN86" s="125"/>
      <c r="EO86" s="125"/>
      <c r="EP86" s="125"/>
      <c r="EQ86" s="125"/>
      <c r="ER86" s="125"/>
      <c r="ES86" s="125"/>
      <c r="ET86" s="125"/>
      <c r="EU86" s="125"/>
      <c r="EV86" s="125"/>
      <c r="EW86" s="125"/>
      <c r="EX86" s="125"/>
      <c r="EY86" s="125"/>
      <c r="EZ86" s="125"/>
      <c r="FA86" s="125"/>
      <c r="FB86" s="125"/>
      <c r="FC86" s="125"/>
      <c r="FD86" s="126"/>
      <c r="FE86" s="87">
        <v>2</v>
      </c>
      <c r="FF86" s="88"/>
      <c r="FG86" s="88"/>
      <c r="FH86" s="88"/>
      <c r="FI86" s="88"/>
      <c r="FJ86" s="88"/>
      <c r="FK86" s="88"/>
      <c r="FL86" s="88"/>
      <c r="FM86" s="88"/>
      <c r="FN86" s="88"/>
      <c r="FO86" s="88"/>
      <c r="FP86" s="88"/>
      <c r="FQ86" s="89"/>
      <c r="FR86" s="87">
        <v>2</v>
      </c>
      <c r="FS86" s="88"/>
      <c r="FT86" s="88"/>
      <c r="FU86" s="88"/>
      <c r="FV86" s="88"/>
      <c r="FW86" s="88"/>
      <c r="FX86" s="88"/>
      <c r="FY86" s="88"/>
      <c r="FZ86" s="88"/>
      <c r="GA86" s="88"/>
      <c r="GB86" s="88"/>
      <c r="GC86" s="88"/>
      <c r="GD86" s="89"/>
      <c r="GE86" s="87">
        <v>2.5</v>
      </c>
      <c r="GF86" s="88"/>
      <c r="GG86" s="88"/>
      <c r="GH86" s="88"/>
      <c r="GI86" s="88"/>
      <c r="GJ86" s="88"/>
      <c r="GK86" s="88"/>
      <c r="GL86" s="88"/>
      <c r="GM86" s="88"/>
      <c r="GN86" s="88"/>
      <c r="GO86" s="88"/>
      <c r="GP86" s="88"/>
      <c r="GQ86" s="89"/>
      <c r="GR86" s="90">
        <v>2.25</v>
      </c>
      <c r="GS86" s="90"/>
      <c r="GT86" s="90"/>
      <c r="GU86" s="90"/>
      <c r="GV86" s="90"/>
      <c r="GW86" s="90"/>
      <c r="GX86" s="90"/>
      <c r="GY86" s="90"/>
      <c r="GZ86" s="90"/>
      <c r="HA86" s="90"/>
      <c r="HB86" s="90"/>
      <c r="HC86" s="90"/>
      <c r="HD86" s="90"/>
      <c r="HE86" s="90"/>
      <c r="HF86" s="90">
        <v>2</v>
      </c>
      <c r="HG86" s="90"/>
      <c r="HH86" s="90"/>
      <c r="HI86" s="90"/>
      <c r="HJ86" s="90"/>
      <c r="HK86" s="90"/>
      <c r="HL86" s="90"/>
      <c r="HM86" s="90"/>
      <c r="HN86" s="90"/>
      <c r="HO86" s="90"/>
      <c r="HP86" s="90"/>
      <c r="HQ86" s="90"/>
      <c r="HR86" s="90"/>
      <c r="HS86" s="90"/>
    </row>
    <row r="87" spans="1:227" s="3" customFormat="1" ht="15.75" customHeight="1">
      <c r="A87" s="208"/>
      <c r="B87" s="209"/>
      <c r="C87" s="209"/>
      <c r="D87" s="209"/>
      <c r="E87" s="209"/>
      <c r="F87" s="210"/>
      <c r="G87" s="29"/>
      <c r="H87" s="318" t="s">
        <v>297</v>
      </c>
      <c r="I87" s="318"/>
      <c r="J87" s="318"/>
      <c r="K87" s="318"/>
      <c r="L87" s="318"/>
      <c r="M87" s="318"/>
      <c r="N87" s="318"/>
      <c r="O87" s="318"/>
      <c r="P87" s="318"/>
      <c r="Q87" s="318"/>
      <c r="R87" s="318"/>
      <c r="S87" s="318"/>
      <c r="T87" s="318"/>
      <c r="U87" s="318"/>
      <c r="V87" s="318"/>
      <c r="W87" s="318"/>
      <c r="X87" s="318"/>
      <c r="Y87" s="318"/>
      <c r="Z87" s="318"/>
      <c r="AA87" s="318"/>
      <c r="AB87" s="318"/>
      <c r="AC87" s="318"/>
      <c r="AD87" s="318"/>
      <c r="AE87" s="318"/>
      <c r="AF87" s="318"/>
      <c r="AG87" s="318"/>
      <c r="AH87" s="318"/>
      <c r="AI87" s="318"/>
      <c r="AJ87" s="318"/>
      <c r="AK87" s="318"/>
      <c r="AL87" s="318"/>
      <c r="AM87" s="318"/>
      <c r="AN87" s="318"/>
      <c r="AO87" s="318"/>
      <c r="AP87" s="318"/>
      <c r="AQ87" s="318"/>
      <c r="AR87" s="318"/>
      <c r="AS87" s="319"/>
      <c r="AT87" s="83">
        <v>2</v>
      </c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5"/>
      <c r="BG87" s="83">
        <v>2</v>
      </c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5"/>
      <c r="BT87" s="83">
        <v>2</v>
      </c>
      <c r="BU87" s="84"/>
      <c r="BV87" s="84"/>
      <c r="BW87" s="84"/>
      <c r="BX87" s="84"/>
      <c r="BY87" s="84"/>
      <c r="BZ87" s="84"/>
      <c r="CA87" s="84"/>
      <c r="CB87" s="84"/>
      <c r="CC87" s="84"/>
      <c r="CD87" s="84"/>
      <c r="CE87" s="84"/>
      <c r="CF87" s="85"/>
      <c r="CG87" s="83">
        <v>2</v>
      </c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4"/>
      <c r="CS87" s="84"/>
      <c r="CT87" s="85"/>
      <c r="CU87" s="83">
        <v>1.98</v>
      </c>
      <c r="CV87" s="84"/>
      <c r="CW87" s="84"/>
      <c r="CX87" s="84"/>
      <c r="CY87" s="84"/>
      <c r="CZ87" s="84"/>
      <c r="DA87" s="84"/>
      <c r="DB87" s="84"/>
      <c r="DC87" s="84"/>
      <c r="DD87" s="84"/>
      <c r="DE87" s="84"/>
      <c r="DF87" s="84"/>
      <c r="DG87" s="84"/>
      <c r="DH87" s="85"/>
      <c r="DR87" s="28"/>
      <c r="DS87" s="47"/>
      <c r="DT87" s="48"/>
      <c r="DU87" s="48"/>
      <c r="DV87" s="48"/>
      <c r="DW87" s="48"/>
      <c r="DX87" s="48"/>
      <c r="DY87" s="48"/>
      <c r="DZ87" s="48"/>
      <c r="EA87" s="48"/>
      <c r="EB87" s="48"/>
      <c r="EC87" s="48"/>
      <c r="ED87" s="48"/>
      <c r="EE87" s="48"/>
      <c r="EF87" s="48"/>
      <c r="EG87" s="48"/>
      <c r="EH87" s="48"/>
      <c r="EI87" s="48"/>
      <c r="EJ87" s="48"/>
      <c r="EK87" s="48"/>
      <c r="EL87" s="48"/>
      <c r="EM87" s="48"/>
      <c r="EN87" s="48"/>
      <c r="EO87" s="48"/>
      <c r="EP87" s="48"/>
      <c r="EQ87" s="48"/>
      <c r="ER87" s="48"/>
      <c r="ES87" s="48"/>
      <c r="ET87" s="48"/>
      <c r="EU87" s="48"/>
      <c r="EV87" s="48"/>
      <c r="EW87" s="48"/>
      <c r="EX87" s="48"/>
      <c r="EY87" s="48"/>
      <c r="EZ87" s="48"/>
      <c r="FA87" s="48"/>
      <c r="FB87" s="48"/>
      <c r="FC87" s="48"/>
      <c r="FD87" s="49"/>
      <c r="FE87" s="44"/>
      <c r="FF87" s="45"/>
      <c r="FG87" s="45"/>
      <c r="FH87" s="45"/>
      <c r="FI87" s="45"/>
      <c r="FJ87" s="45"/>
      <c r="FK87" s="45"/>
      <c r="FL87" s="45"/>
      <c r="FM87" s="45"/>
      <c r="FN87" s="45"/>
      <c r="FO87" s="45"/>
      <c r="FP87" s="45"/>
      <c r="FQ87" s="46"/>
      <c r="FR87" s="44"/>
      <c r="FS87" s="45"/>
      <c r="FT87" s="45"/>
      <c r="FU87" s="45"/>
      <c r="FV87" s="45"/>
      <c r="FW87" s="45"/>
      <c r="FX87" s="45"/>
      <c r="FY87" s="45"/>
      <c r="FZ87" s="45"/>
      <c r="GA87" s="45"/>
      <c r="GB87" s="45"/>
      <c r="GC87" s="45"/>
      <c r="GD87" s="46"/>
      <c r="GE87" s="44"/>
      <c r="GF87" s="45"/>
      <c r="GG87" s="45"/>
      <c r="GH87" s="45"/>
      <c r="GI87" s="45"/>
      <c r="GJ87" s="45"/>
      <c r="GK87" s="45"/>
      <c r="GL87" s="45"/>
      <c r="GM87" s="45"/>
      <c r="GN87" s="45"/>
      <c r="GO87" s="45"/>
      <c r="GP87" s="45"/>
      <c r="GQ87" s="46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</row>
    <row r="88" spans="1:227" s="3" customFormat="1" ht="27" customHeight="1">
      <c r="A88" s="208"/>
      <c r="B88" s="209"/>
      <c r="C88" s="209"/>
      <c r="D88" s="209"/>
      <c r="E88" s="209"/>
      <c r="F88" s="210"/>
      <c r="G88" s="29"/>
      <c r="H88" s="318" t="s">
        <v>301</v>
      </c>
      <c r="I88" s="318"/>
      <c r="J88" s="318"/>
      <c r="K88" s="318"/>
      <c r="L88" s="318"/>
      <c r="M88" s="318"/>
      <c r="N88" s="318"/>
      <c r="O88" s="318"/>
      <c r="P88" s="318"/>
      <c r="Q88" s="318"/>
      <c r="R88" s="318"/>
      <c r="S88" s="318"/>
      <c r="T88" s="318"/>
      <c r="U88" s="318"/>
      <c r="V88" s="318"/>
      <c r="W88" s="318"/>
      <c r="X88" s="318"/>
      <c r="Y88" s="318"/>
      <c r="Z88" s="318"/>
      <c r="AA88" s="318"/>
      <c r="AB88" s="318"/>
      <c r="AC88" s="318"/>
      <c r="AD88" s="318"/>
      <c r="AE88" s="318"/>
      <c r="AF88" s="318"/>
      <c r="AG88" s="318"/>
      <c r="AH88" s="318"/>
      <c r="AI88" s="318"/>
      <c r="AJ88" s="318"/>
      <c r="AK88" s="318"/>
      <c r="AL88" s="318"/>
      <c r="AM88" s="318"/>
      <c r="AN88" s="318"/>
      <c r="AO88" s="318"/>
      <c r="AP88" s="318"/>
      <c r="AQ88" s="318"/>
      <c r="AR88" s="318"/>
      <c r="AS88" s="319"/>
      <c r="AT88" s="83">
        <v>19.2</v>
      </c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5"/>
      <c r="BG88" s="83">
        <v>19.2</v>
      </c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  <c r="BS88" s="85"/>
      <c r="BT88" s="83">
        <v>19.2</v>
      </c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5"/>
      <c r="CG88" s="80">
        <v>19.34</v>
      </c>
      <c r="CH88" s="80"/>
      <c r="CI88" s="80"/>
      <c r="CJ88" s="80"/>
      <c r="CK88" s="80"/>
      <c r="CL88" s="80"/>
      <c r="CM88" s="80"/>
      <c r="CN88" s="80"/>
      <c r="CO88" s="80"/>
      <c r="CP88" s="80"/>
      <c r="CQ88" s="80"/>
      <c r="CR88" s="80"/>
      <c r="CS88" s="80"/>
      <c r="CT88" s="80"/>
      <c r="CU88" s="80">
        <v>18.68</v>
      </c>
      <c r="CV88" s="80"/>
      <c r="CW88" s="80"/>
      <c r="CX88" s="80"/>
      <c r="CY88" s="80"/>
      <c r="CZ88" s="80"/>
      <c r="DA88" s="80"/>
      <c r="DB88" s="80"/>
      <c r="DC88" s="80"/>
      <c r="DD88" s="80"/>
      <c r="DE88" s="80"/>
      <c r="DF88" s="80"/>
      <c r="DG88" s="80"/>
      <c r="DH88" s="80"/>
      <c r="DR88" s="28"/>
      <c r="DS88" s="96" t="s">
        <v>201</v>
      </c>
      <c r="DT88" s="96"/>
      <c r="DU88" s="96"/>
      <c r="DV88" s="96"/>
      <c r="DW88" s="96"/>
      <c r="DX88" s="96"/>
      <c r="DY88" s="96"/>
      <c r="DZ88" s="96"/>
      <c r="EA88" s="96"/>
      <c r="EB88" s="96"/>
      <c r="EC88" s="96"/>
      <c r="ED88" s="96"/>
      <c r="EE88" s="96"/>
      <c r="EF88" s="96"/>
      <c r="EG88" s="96"/>
      <c r="EH88" s="96"/>
      <c r="EI88" s="96"/>
      <c r="EJ88" s="96"/>
      <c r="EK88" s="96"/>
      <c r="EL88" s="96"/>
      <c r="EM88" s="96"/>
      <c r="EN88" s="96"/>
      <c r="EO88" s="96"/>
      <c r="EP88" s="96"/>
      <c r="EQ88" s="96"/>
      <c r="ER88" s="96"/>
      <c r="ES88" s="96"/>
      <c r="ET88" s="96"/>
      <c r="EU88" s="96"/>
      <c r="EV88" s="96"/>
      <c r="EW88" s="96"/>
      <c r="EX88" s="96"/>
      <c r="EY88" s="96"/>
      <c r="EZ88" s="96"/>
      <c r="FA88" s="96"/>
      <c r="FB88" s="96"/>
      <c r="FC88" s="96"/>
      <c r="FD88" s="97"/>
      <c r="FE88" s="87">
        <v>20</v>
      </c>
      <c r="FF88" s="88"/>
      <c r="FG88" s="88"/>
      <c r="FH88" s="88"/>
      <c r="FI88" s="88"/>
      <c r="FJ88" s="88"/>
      <c r="FK88" s="88"/>
      <c r="FL88" s="88"/>
      <c r="FM88" s="88"/>
      <c r="FN88" s="88"/>
      <c r="FO88" s="88"/>
      <c r="FP88" s="88"/>
      <c r="FQ88" s="89"/>
      <c r="FR88" s="87">
        <v>22</v>
      </c>
      <c r="FS88" s="88"/>
      <c r="FT88" s="88"/>
      <c r="FU88" s="88"/>
      <c r="FV88" s="88"/>
      <c r="FW88" s="88"/>
      <c r="FX88" s="88"/>
      <c r="FY88" s="88"/>
      <c r="FZ88" s="88"/>
      <c r="GA88" s="88"/>
      <c r="GB88" s="88"/>
      <c r="GC88" s="88"/>
      <c r="GD88" s="89"/>
      <c r="GE88" s="87">
        <v>25</v>
      </c>
      <c r="GF88" s="88"/>
      <c r="GG88" s="88"/>
      <c r="GH88" s="88"/>
      <c r="GI88" s="88"/>
      <c r="GJ88" s="88"/>
      <c r="GK88" s="88"/>
      <c r="GL88" s="88"/>
      <c r="GM88" s="88"/>
      <c r="GN88" s="88"/>
      <c r="GO88" s="88"/>
      <c r="GP88" s="88"/>
      <c r="GQ88" s="89"/>
      <c r="GR88" s="90">
        <v>23</v>
      </c>
      <c r="GS88" s="90"/>
      <c r="GT88" s="90"/>
      <c r="GU88" s="90"/>
      <c r="GV88" s="90"/>
      <c r="GW88" s="90"/>
      <c r="GX88" s="90"/>
      <c r="GY88" s="90"/>
      <c r="GZ88" s="90"/>
      <c r="HA88" s="90"/>
      <c r="HB88" s="90"/>
      <c r="HC88" s="90"/>
      <c r="HD88" s="90"/>
      <c r="HE88" s="90"/>
      <c r="HF88" s="90">
        <v>20</v>
      </c>
      <c r="HG88" s="90"/>
      <c r="HH88" s="90"/>
      <c r="HI88" s="90"/>
      <c r="HJ88" s="90"/>
      <c r="HK88" s="90"/>
      <c r="HL88" s="90"/>
      <c r="HM88" s="90"/>
      <c r="HN88" s="90"/>
      <c r="HO88" s="90"/>
      <c r="HP88" s="90"/>
      <c r="HQ88" s="90"/>
      <c r="HR88" s="90"/>
      <c r="HS88" s="90"/>
    </row>
    <row r="89" spans="1:227" s="3" customFormat="1" ht="29.25" customHeight="1">
      <c r="A89" s="208"/>
      <c r="B89" s="209"/>
      <c r="C89" s="209"/>
      <c r="D89" s="209"/>
      <c r="E89" s="209"/>
      <c r="F89" s="210"/>
      <c r="G89" s="29"/>
      <c r="H89" s="318" t="s">
        <v>303</v>
      </c>
      <c r="I89" s="318"/>
      <c r="J89" s="318"/>
      <c r="K89" s="318"/>
      <c r="L89" s="318"/>
      <c r="M89" s="318"/>
      <c r="N89" s="318"/>
      <c r="O89" s="318"/>
      <c r="P89" s="318"/>
      <c r="Q89" s="318"/>
      <c r="R89" s="318"/>
      <c r="S89" s="318"/>
      <c r="T89" s="318"/>
      <c r="U89" s="318"/>
      <c r="V89" s="318"/>
      <c r="W89" s="318"/>
      <c r="X89" s="318"/>
      <c r="Y89" s="318"/>
      <c r="Z89" s="318"/>
      <c r="AA89" s="318"/>
      <c r="AB89" s="318"/>
      <c r="AC89" s="318"/>
      <c r="AD89" s="318"/>
      <c r="AE89" s="318"/>
      <c r="AF89" s="318"/>
      <c r="AG89" s="318"/>
      <c r="AH89" s="318"/>
      <c r="AI89" s="318"/>
      <c r="AJ89" s="318"/>
      <c r="AK89" s="318"/>
      <c r="AL89" s="318"/>
      <c r="AM89" s="318"/>
      <c r="AN89" s="318"/>
      <c r="AO89" s="318"/>
      <c r="AP89" s="318"/>
      <c r="AQ89" s="318"/>
      <c r="AR89" s="318"/>
      <c r="AS89" s="319"/>
      <c r="AT89" s="83">
        <v>13.3</v>
      </c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5"/>
      <c r="BG89" s="83">
        <v>13.3</v>
      </c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5"/>
      <c r="BT89" s="83">
        <v>13.3</v>
      </c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5"/>
      <c r="CG89" s="80">
        <v>13.52</v>
      </c>
      <c r="CH89" s="80"/>
      <c r="CI89" s="80"/>
      <c r="CJ89" s="80"/>
      <c r="CK89" s="80"/>
      <c r="CL89" s="80"/>
      <c r="CM89" s="80"/>
      <c r="CN89" s="80"/>
      <c r="CO89" s="80"/>
      <c r="CP89" s="80"/>
      <c r="CQ89" s="80"/>
      <c r="CR89" s="80"/>
      <c r="CS89" s="80"/>
      <c r="CT89" s="80"/>
      <c r="CU89" s="80">
        <v>13.01</v>
      </c>
      <c r="CV89" s="80"/>
      <c r="CW89" s="80"/>
      <c r="CX89" s="80"/>
      <c r="CY89" s="80"/>
      <c r="CZ89" s="80"/>
      <c r="DA89" s="80"/>
      <c r="DB89" s="80"/>
      <c r="DC89" s="80"/>
      <c r="DD89" s="80"/>
      <c r="DE89" s="80"/>
      <c r="DF89" s="80"/>
      <c r="DG89" s="80"/>
      <c r="DH89" s="80"/>
      <c r="DR89" s="28"/>
      <c r="DS89" s="98" t="s">
        <v>200</v>
      </c>
      <c r="DT89" s="98"/>
      <c r="DU89" s="98"/>
      <c r="DV89" s="98"/>
      <c r="DW89" s="98"/>
      <c r="DX89" s="98"/>
      <c r="DY89" s="98"/>
      <c r="DZ89" s="98"/>
      <c r="EA89" s="98"/>
      <c r="EB89" s="98"/>
      <c r="EC89" s="98"/>
      <c r="ED89" s="98"/>
      <c r="EE89" s="98"/>
      <c r="EF89" s="98"/>
      <c r="EG89" s="98"/>
      <c r="EH89" s="98"/>
      <c r="EI89" s="98"/>
      <c r="EJ89" s="98"/>
      <c r="EK89" s="98"/>
      <c r="EL89" s="98"/>
      <c r="EM89" s="98"/>
      <c r="EN89" s="98"/>
      <c r="EO89" s="98"/>
      <c r="EP89" s="98"/>
      <c r="EQ89" s="98"/>
      <c r="ER89" s="98"/>
      <c r="ES89" s="98"/>
      <c r="ET89" s="98"/>
      <c r="EU89" s="98"/>
      <c r="EV89" s="98"/>
      <c r="EW89" s="98"/>
      <c r="EX89" s="98"/>
      <c r="EY89" s="98"/>
      <c r="EZ89" s="98"/>
      <c r="FA89" s="98"/>
      <c r="FB89" s="98"/>
      <c r="FC89" s="98"/>
      <c r="FD89" s="99"/>
      <c r="FE89" s="87">
        <v>0.7</v>
      </c>
      <c r="FF89" s="88"/>
      <c r="FG89" s="88"/>
      <c r="FH89" s="88"/>
      <c r="FI89" s="88"/>
      <c r="FJ89" s="88"/>
      <c r="FK89" s="88"/>
      <c r="FL89" s="88"/>
      <c r="FM89" s="88"/>
      <c r="FN89" s="88"/>
      <c r="FO89" s="88"/>
      <c r="FP89" s="88"/>
      <c r="FQ89" s="89"/>
      <c r="FR89" s="87">
        <v>0.9</v>
      </c>
      <c r="FS89" s="88"/>
      <c r="FT89" s="88"/>
      <c r="FU89" s="88"/>
      <c r="FV89" s="88"/>
      <c r="FW89" s="88"/>
      <c r="FX89" s="88"/>
      <c r="FY89" s="88"/>
      <c r="FZ89" s="88"/>
      <c r="GA89" s="88"/>
      <c r="GB89" s="88"/>
      <c r="GC89" s="88"/>
      <c r="GD89" s="89"/>
      <c r="GE89" s="87">
        <v>1</v>
      </c>
      <c r="GF89" s="88"/>
      <c r="GG89" s="88"/>
      <c r="GH89" s="88"/>
      <c r="GI89" s="88"/>
      <c r="GJ89" s="88"/>
      <c r="GK89" s="88"/>
      <c r="GL89" s="88"/>
      <c r="GM89" s="88"/>
      <c r="GN89" s="88"/>
      <c r="GO89" s="88"/>
      <c r="GP89" s="88"/>
      <c r="GQ89" s="89"/>
      <c r="GR89" s="90">
        <v>0.9</v>
      </c>
      <c r="GS89" s="90"/>
      <c r="GT89" s="90"/>
      <c r="GU89" s="90"/>
      <c r="GV89" s="90"/>
      <c r="GW89" s="90"/>
      <c r="GX89" s="90"/>
      <c r="GY89" s="90"/>
      <c r="GZ89" s="90"/>
      <c r="HA89" s="90"/>
      <c r="HB89" s="90"/>
      <c r="HC89" s="90"/>
      <c r="HD89" s="90"/>
      <c r="HE89" s="90"/>
      <c r="HF89" s="90">
        <v>0.7</v>
      </c>
      <c r="HG89" s="90"/>
      <c r="HH89" s="90"/>
      <c r="HI89" s="90"/>
      <c r="HJ89" s="90"/>
      <c r="HK89" s="90"/>
      <c r="HL89" s="90"/>
      <c r="HM89" s="90"/>
      <c r="HN89" s="90"/>
      <c r="HO89" s="90"/>
      <c r="HP89" s="90"/>
      <c r="HQ89" s="90"/>
      <c r="HR89" s="90"/>
      <c r="HS89" s="90"/>
    </row>
    <row r="90" spans="1:227" s="3" customFormat="1" ht="29.25" customHeight="1">
      <c r="A90" s="208"/>
      <c r="B90" s="209"/>
      <c r="C90" s="209"/>
      <c r="D90" s="209"/>
      <c r="E90" s="209"/>
      <c r="F90" s="210"/>
      <c r="G90" s="50"/>
      <c r="H90" s="318" t="s">
        <v>298</v>
      </c>
      <c r="I90" s="318"/>
      <c r="J90" s="318"/>
      <c r="K90" s="318"/>
      <c r="L90" s="318"/>
      <c r="M90" s="318"/>
      <c r="N90" s="318"/>
      <c r="O90" s="318"/>
      <c r="P90" s="318"/>
      <c r="Q90" s="318"/>
      <c r="R90" s="318"/>
      <c r="S90" s="318"/>
      <c r="T90" s="318"/>
      <c r="U90" s="318"/>
      <c r="V90" s="318"/>
      <c r="W90" s="318"/>
      <c r="X90" s="318"/>
      <c r="Y90" s="318"/>
      <c r="Z90" s="318"/>
      <c r="AA90" s="318"/>
      <c r="AB90" s="318"/>
      <c r="AC90" s="318"/>
      <c r="AD90" s="318"/>
      <c r="AE90" s="318"/>
      <c r="AF90" s="318"/>
      <c r="AG90" s="318"/>
      <c r="AH90" s="318"/>
      <c r="AI90" s="318"/>
      <c r="AJ90" s="318"/>
      <c r="AK90" s="318"/>
      <c r="AL90" s="318"/>
      <c r="AM90" s="318"/>
      <c r="AN90" s="318"/>
      <c r="AO90" s="318"/>
      <c r="AP90" s="318"/>
      <c r="AQ90" s="318"/>
      <c r="AR90" s="318"/>
      <c r="AS90" s="319"/>
      <c r="AT90" s="83">
        <v>1.65</v>
      </c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5"/>
      <c r="BG90" s="83">
        <v>1.25</v>
      </c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5"/>
      <c r="BT90" s="83">
        <v>1.1</v>
      </c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5"/>
      <c r="CG90" s="80">
        <v>1.27</v>
      </c>
      <c r="CH90" s="80"/>
      <c r="CI90" s="80"/>
      <c r="CJ90" s="80"/>
      <c r="CK90" s="80"/>
      <c r="CL90" s="80"/>
      <c r="CM90" s="80"/>
      <c r="CN90" s="80"/>
      <c r="CO90" s="80"/>
      <c r="CP90" s="80"/>
      <c r="CQ90" s="80"/>
      <c r="CR90" s="80"/>
      <c r="CS90" s="80"/>
      <c r="CT90" s="80"/>
      <c r="CU90" s="80">
        <v>1.07</v>
      </c>
      <c r="CV90" s="80"/>
      <c r="CW90" s="80"/>
      <c r="CX90" s="80"/>
      <c r="CY90" s="80"/>
      <c r="CZ90" s="80"/>
      <c r="DA90" s="80"/>
      <c r="DB90" s="80"/>
      <c r="DC90" s="80"/>
      <c r="DD90" s="80"/>
      <c r="DE90" s="80"/>
      <c r="DF90" s="80"/>
      <c r="DG90" s="80"/>
      <c r="DH90" s="80"/>
      <c r="DR90" s="28"/>
      <c r="DS90" s="81" t="s">
        <v>79</v>
      </c>
      <c r="DT90" s="81"/>
      <c r="DU90" s="81"/>
      <c r="DV90" s="81"/>
      <c r="DW90" s="81"/>
      <c r="DX90" s="81"/>
      <c r="DY90" s="81"/>
      <c r="DZ90" s="81"/>
      <c r="EA90" s="81"/>
      <c r="EB90" s="81"/>
      <c r="EC90" s="81"/>
      <c r="ED90" s="81"/>
      <c r="EE90" s="81"/>
      <c r="EF90" s="81"/>
      <c r="EG90" s="81"/>
      <c r="EH90" s="81"/>
      <c r="EI90" s="81"/>
      <c r="EJ90" s="81"/>
      <c r="EK90" s="81"/>
      <c r="EL90" s="81"/>
      <c r="EM90" s="81"/>
      <c r="EN90" s="81"/>
      <c r="EO90" s="81"/>
      <c r="EP90" s="81"/>
      <c r="EQ90" s="81"/>
      <c r="ER90" s="81"/>
      <c r="ES90" s="81"/>
      <c r="ET90" s="81"/>
      <c r="EU90" s="81"/>
      <c r="EV90" s="81"/>
      <c r="EW90" s="81"/>
      <c r="EX90" s="81"/>
      <c r="EY90" s="81"/>
      <c r="EZ90" s="81"/>
      <c r="FA90" s="81"/>
      <c r="FB90" s="81"/>
      <c r="FC90" s="81"/>
      <c r="FD90" s="82"/>
      <c r="FE90" s="83"/>
      <c r="FF90" s="84"/>
      <c r="FG90" s="84"/>
      <c r="FH90" s="84"/>
      <c r="FI90" s="84"/>
      <c r="FJ90" s="84"/>
      <c r="FK90" s="84"/>
      <c r="FL90" s="84"/>
      <c r="FM90" s="84"/>
      <c r="FN90" s="84"/>
      <c r="FO90" s="84"/>
      <c r="FP90" s="84"/>
      <c r="FQ90" s="85"/>
      <c r="FR90" s="83"/>
      <c r="FS90" s="84"/>
      <c r="FT90" s="84"/>
      <c r="FU90" s="84"/>
      <c r="FV90" s="84"/>
      <c r="FW90" s="84"/>
      <c r="FX90" s="84"/>
      <c r="FY90" s="84"/>
      <c r="FZ90" s="84"/>
      <c r="GA90" s="84"/>
      <c r="GB90" s="84"/>
      <c r="GC90" s="84"/>
      <c r="GD90" s="85"/>
      <c r="GE90" s="83"/>
      <c r="GF90" s="84"/>
      <c r="GG90" s="84"/>
      <c r="GH90" s="84"/>
      <c r="GI90" s="84"/>
      <c r="GJ90" s="84"/>
      <c r="GK90" s="84"/>
      <c r="GL90" s="84"/>
      <c r="GM90" s="84"/>
      <c r="GN90" s="84"/>
      <c r="GO90" s="84"/>
      <c r="GP90" s="84"/>
      <c r="GQ90" s="85"/>
      <c r="GR90" s="80"/>
      <c r="GS90" s="80"/>
      <c r="GT90" s="80"/>
      <c r="GU90" s="80"/>
      <c r="GV90" s="80"/>
      <c r="GW90" s="80"/>
      <c r="GX90" s="80"/>
      <c r="GY90" s="80"/>
      <c r="GZ90" s="80"/>
      <c r="HA90" s="80"/>
      <c r="HB90" s="80"/>
      <c r="HC90" s="80"/>
      <c r="HD90" s="80"/>
      <c r="HE90" s="80"/>
      <c r="HF90" s="80"/>
      <c r="HG90" s="80"/>
      <c r="HH90" s="80"/>
      <c r="HI90" s="80"/>
      <c r="HJ90" s="80"/>
      <c r="HK90" s="80"/>
      <c r="HL90" s="80"/>
      <c r="HM90" s="80"/>
      <c r="HN90" s="80"/>
      <c r="HO90" s="80"/>
      <c r="HP90" s="80"/>
      <c r="HQ90" s="80"/>
      <c r="HR90" s="80"/>
      <c r="HS90" s="80"/>
    </row>
    <row r="91" spans="1:227" s="3" customFormat="1" ht="15.75" customHeight="1">
      <c r="A91" s="246"/>
      <c r="B91" s="247"/>
      <c r="C91" s="247"/>
      <c r="D91" s="247"/>
      <c r="E91" s="247"/>
      <c r="F91" s="248"/>
      <c r="G91" s="29"/>
      <c r="H91" s="320" t="s">
        <v>299</v>
      </c>
      <c r="I91" s="320"/>
      <c r="J91" s="320"/>
      <c r="K91" s="320"/>
      <c r="L91" s="320"/>
      <c r="M91" s="320"/>
      <c r="N91" s="320"/>
      <c r="O91" s="320"/>
      <c r="P91" s="320"/>
      <c r="Q91" s="320"/>
      <c r="R91" s="320"/>
      <c r="S91" s="320"/>
      <c r="T91" s="320"/>
      <c r="U91" s="320"/>
      <c r="V91" s="320"/>
      <c r="W91" s="320"/>
      <c r="X91" s="320"/>
      <c r="Y91" s="320"/>
      <c r="Z91" s="320"/>
      <c r="AA91" s="320"/>
      <c r="AB91" s="320"/>
      <c r="AC91" s="320"/>
      <c r="AD91" s="320"/>
      <c r="AE91" s="320"/>
      <c r="AF91" s="320"/>
      <c r="AG91" s="320"/>
      <c r="AH91" s="320"/>
      <c r="AI91" s="320"/>
      <c r="AJ91" s="320"/>
      <c r="AK91" s="320"/>
      <c r="AL91" s="320"/>
      <c r="AM91" s="320"/>
      <c r="AN91" s="320"/>
      <c r="AO91" s="320"/>
      <c r="AP91" s="320"/>
      <c r="AQ91" s="320"/>
      <c r="AR91" s="320"/>
      <c r="AS91" s="321"/>
      <c r="AT91" s="83">
        <v>9</v>
      </c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5"/>
      <c r="BG91" s="83">
        <v>9</v>
      </c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84"/>
      <c r="BS91" s="85"/>
      <c r="BT91" s="83">
        <v>9</v>
      </c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5"/>
      <c r="CG91" s="80">
        <v>9.25</v>
      </c>
      <c r="CH91" s="80"/>
      <c r="CI91" s="80"/>
      <c r="CJ91" s="80"/>
      <c r="CK91" s="80"/>
      <c r="CL91" s="80"/>
      <c r="CM91" s="80"/>
      <c r="CN91" s="80"/>
      <c r="CO91" s="80"/>
      <c r="CP91" s="80"/>
      <c r="CQ91" s="80"/>
      <c r="CR91" s="80"/>
      <c r="CS91" s="80"/>
      <c r="CT91" s="80"/>
      <c r="CU91" s="80">
        <v>8.75</v>
      </c>
      <c r="CV91" s="80"/>
      <c r="CW91" s="80"/>
      <c r="CX91" s="80"/>
      <c r="CY91" s="80"/>
      <c r="CZ91" s="80"/>
      <c r="DA91" s="80"/>
      <c r="DB91" s="80"/>
      <c r="DC91" s="80"/>
      <c r="DD91" s="80"/>
      <c r="DE91" s="80"/>
      <c r="DF91" s="80"/>
      <c r="DG91" s="80"/>
      <c r="DH91" s="80"/>
      <c r="DR91" s="28"/>
      <c r="DS91" s="81" t="s">
        <v>79</v>
      </c>
      <c r="DT91" s="81"/>
      <c r="DU91" s="81"/>
      <c r="DV91" s="81"/>
      <c r="DW91" s="81"/>
      <c r="DX91" s="81"/>
      <c r="DY91" s="81"/>
      <c r="DZ91" s="81"/>
      <c r="EA91" s="81"/>
      <c r="EB91" s="81"/>
      <c r="EC91" s="81"/>
      <c r="ED91" s="81"/>
      <c r="EE91" s="81"/>
      <c r="EF91" s="81"/>
      <c r="EG91" s="81"/>
      <c r="EH91" s="81"/>
      <c r="EI91" s="81"/>
      <c r="EJ91" s="81"/>
      <c r="EK91" s="81"/>
      <c r="EL91" s="81"/>
      <c r="EM91" s="81"/>
      <c r="EN91" s="81"/>
      <c r="EO91" s="81"/>
      <c r="EP91" s="81"/>
      <c r="EQ91" s="81"/>
      <c r="ER91" s="81"/>
      <c r="ES91" s="81"/>
      <c r="ET91" s="81"/>
      <c r="EU91" s="81"/>
      <c r="EV91" s="81"/>
      <c r="EW91" s="81"/>
      <c r="EX91" s="81"/>
      <c r="EY91" s="81"/>
      <c r="EZ91" s="81"/>
      <c r="FA91" s="81"/>
      <c r="FB91" s="81"/>
      <c r="FC91" s="81"/>
      <c r="FD91" s="82"/>
      <c r="FE91" s="83"/>
      <c r="FF91" s="84"/>
      <c r="FG91" s="84"/>
      <c r="FH91" s="84"/>
      <c r="FI91" s="84"/>
      <c r="FJ91" s="84"/>
      <c r="FK91" s="84"/>
      <c r="FL91" s="84"/>
      <c r="FM91" s="84"/>
      <c r="FN91" s="84"/>
      <c r="FO91" s="84"/>
      <c r="FP91" s="84"/>
      <c r="FQ91" s="85"/>
      <c r="FR91" s="83"/>
      <c r="FS91" s="84"/>
      <c r="FT91" s="84"/>
      <c r="FU91" s="84"/>
      <c r="FV91" s="84"/>
      <c r="FW91" s="84"/>
      <c r="FX91" s="84"/>
      <c r="FY91" s="84"/>
      <c r="FZ91" s="84"/>
      <c r="GA91" s="84"/>
      <c r="GB91" s="84"/>
      <c r="GC91" s="84"/>
      <c r="GD91" s="85"/>
      <c r="GE91" s="83"/>
      <c r="GF91" s="84"/>
      <c r="GG91" s="84"/>
      <c r="GH91" s="84"/>
      <c r="GI91" s="84"/>
      <c r="GJ91" s="84"/>
      <c r="GK91" s="84"/>
      <c r="GL91" s="84"/>
      <c r="GM91" s="84"/>
      <c r="GN91" s="84"/>
      <c r="GO91" s="84"/>
      <c r="GP91" s="84"/>
      <c r="GQ91" s="85"/>
      <c r="GR91" s="80"/>
      <c r="GS91" s="80"/>
      <c r="GT91" s="80"/>
      <c r="GU91" s="80"/>
      <c r="GV91" s="80"/>
      <c r="GW91" s="80"/>
      <c r="GX91" s="80"/>
      <c r="GY91" s="80"/>
      <c r="GZ91" s="80"/>
      <c r="HA91" s="80"/>
      <c r="HB91" s="80"/>
      <c r="HC91" s="80"/>
      <c r="HD91" s="80"/>
      <c r="HE91" s="80"/>
      <c r="HF91" s="80"/>
      <c r="HG91" s="80"/>
      <c r="HH91" s="80"/>
      <c r="HI91" s="80"/>
      <c r="HJ91" s="80"/>
      <c r="HK91" s="80"/>
      <c r="HL91" s="80"/>
      <c r="HM91" s="80"/>
      <c r="HN91" s="80"/>
      <c r="HO91" s="80"/>
      <c r="HP91" s="80"/>
      <c r="HQ91" s="80"/>
      <c r="HR91" s="80"/>
      <c r="HS91" s="80"/>
    </row>
    <row r="92" spans="1:112" s="3" customFormat="1" ht="16.5" customHeight="1">
      <c r="A92" s="322"/>
      <c r="B92" s="322"/>
      <c r="C92" s="322"/>
      <c r="D92" s="322"/>
      <c r="E92" s="322"/>
      <c r="F92" s="322"/>
      <c r="G92" s="322"/>
      <c r="H92" s="322"/>
      <c r="I92" s="322"/>
      <c r="J92" s="322"/>
      <c r="K92" s="322"/>
      <c r="L92" s="322"/>
      <c r="M92" s="322"/>
      <c r="N92" s="322"/>
      <c r="O92" s="322"/>
      <c r="P92" s="322"/>
      <c r="Q92" s="322"/>
      <c r="R92" s="322"/>
      <c r="S92" s="322"/>
      <c r="T92" s="322"/>
      <c r="U92" s="322"/>
      <c r="V92" s="322"/>
      <c r="W92" s="322"/>
      <c r="X92" s="322"/>
      <c r="Y92" s="322"/>
      <c r="Z92" s="322"/>
      <c r="AA92" s="322"/>
      <c r="AB92" s="322"/>
      <c r="AC92" s="322"/>
      <c r="AD92" s="322"/>
      <c r="AE92" s="322"/>
      <c r="AF92" s="322"/>
      <c r="AG92" s="322"/>
      <c r="AH92" s="322"/>
      <c r="AI92" s="322"/>
      <c r="AJ92" s="322"/>
      <c r="AK92" s="322"/>
      <c r="AL92" s="322"/>
      <c r="AM92" s="322"/>
      <c r="AN92" s="322"/>
      <c r="AO92" s="322"/>
      <c r="AP92" s="322"/>
      <c r="AQ92" s="322"/>
      <c r="AR92" s="322"/>
      <c r="AS92" s="322"/>
      <c r="AT92" s="322"/>
      <c r="AU92" s="322"/>
      <c r="AV92" s="322"/>
      <c r="AW92" s="322"/>
      <c r="AX92" s="322"/>
      <c r="AY92" s="322"/>
      <c r="AZ92" s="322"/>
      <c r="BA92" s="322"/>
      <c r="BB92" s="322"/>
      <c r="BC92" s="322"/>
      <c r="BD92" s="322"/>
      <c r="BE92" s="322"/>
      <c r="BF92" s="322"/>
      <c r="BG92" s="322"/>
      <c r="BH92" s="322"/>
      <c r="BI92" s="322"/>
      <c r="BJ92" s="322"/>
      <c r="BK92" s="322"/>
      <c r="BL92" s="322"/>
      <c r="BM92" s="322"/>
      <c r="BN92" s="322"/>
      <c r="BO92" s="322"/>
      <c r="BP92" s="322"/>
      <c r="BQ92" s="322"/>
      <c r="BR92" s="322"/>
      <c r="BS92" s="322"/>
      <c r="BT92" s="322"/>
      <c r="BU92" s="322"/>
      <c r="BV92" s="322"/>
      <c r="BW92" s="322"/>
      <c r="BX92" s="322"/>
      <c r="BY92" s="322"/>
      <c r="BZ92" s="322"/>
      <c r="CA92" s="322"/>
      <c r="CB92" s="322"/>
      <c r="CC92" s="322"/>
      <c r="CD92" s="322"/>
      <c r="CE92" s="322"/>
      <c r="CF92" s="322"/>
      <c r="CG92" s="322"/>
      <c r="CH92" s="322"/>
      <c r="CI92" s="322"/>
      <c r="CJ92" s="322"/>
      <c r="CK92" s="322"/>
      <c r="CL92" s="322"/>
      <c r="CM92" s="322"/>
      <c r="CN92" s="322"/>
      <c r="CO92" s="322"/>
      <c r="CP92" s="322"/>
      <c r="CQ92" s="322"/>
      <c r="CR92" s="322"/>
      <c r="CS92" s="322"/>
      <c r="CT92" s="322"/>
      <c r="CU92" s="322"/>
      <c r="CV92" s="322"/>
      <c r="CW92" s="322"/>
      <c r="CX92" s="322"/>
      <c r="CY92" s="322"/>
      <c r="CZ92" s="322"/>
      <c r="DA92" s="322"/>
      <c r="DB92" s="322"/>
      <c r="DC92" s="322"/>
      <c r="DD92" s="322"/>
      <c r="DE92" s="322"/>
      <c r="DF92" s="322"/>
      <c r="DG92" s="322"/>
      <c r="DH92" s="322"/>
    </row>
    <row r="93" spans="1:221" s="3" customFormat="1" ht="18.75" customHeight="1">
      <c r="A93" s="216" t="s">
        <v>123</v>
      </c>
      <c r="B93" s="216"/>
      <c r="C93" s="216"/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U93" s="216"/>
      <c r="V93" s="216"/>
      <c r="W93" s="216"/>
      <c r="X93" s="216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  <c r="AO93" s="216"/>
      <c r="AP93" s="216"/>
      <c r="AQ93" s="216"/>
      <c r="AR93" s="216"/>
      <c r="AS93" s="216"/>
      <c r="AT93" s="216"/>
      <c r="AU93" s="216"/>
      <c r="AV93" s="216"/>
      <c r="AW93" s="216"/>
      <c r="AX93" s="216"/>
      <c r="AY93" s="216"/>
      <c r="AZ93" s="216"/>
      <c r="BA93" s="216"/>
      <c r="BB93" s="216"/>
      <c r="BC93" s="216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  <c r="BZ93" s="216"/>
      <c r="CA93" s="216"/>
      <c r="CB93" s="216"/>
      <c r="CC93" s="216"/>
      <c r="CD93" s="216"/>
      <c r="CE93" s="216"/>
      <c r="CF93" s="216"/>
      <c r="CG93" s="216"/>
      <c r="CH93" s="216"/>
      <c r="CI93" s="216"/>
      <c r="CJ93" s="216"/>
      <c r="CK93" s="216"/>
      <c r="CL93" s="216"/>
      <c r="CM93" s="216"/>
      <c r="CN93" s="216"/>
      <c r="CO93" s="216"/>
      <c r="CP93" s="216"/>
      <c r="CQ93" s="216"/>
      <c r="CR93" s="216"/>
      <c r="CS93" s="216"/>
      <c r="CT93" s="216"/>
      <c r="CU93" s="216"/>
      <c r="CV93" s="216"/>
      <c r="CW93" s="216"/>
      <c r="CX93" s="216"/>
      <c r="CY93" s="216"/>
      <c r="CZ93" s="216"/>
      <c r="DA93" s="216"/>
      <c r="DB93" s="216"/>
      <c r="DC93" s="216"/>
      <c r="DD93" s="216"/>
      <c r="DE93" s="216"/>
      <c r="DF93" s="216"/>
      <c r="DG93" s="216"/>
      <c r="DH93" s="216"/>
      <c r="DS93" s="57" t="s">
        <v>212</v>
      </c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/>
      <c r="EK93" s="57"/>
      <c r="EL93" s="57"/>
      <c r="EM93" s="57"/>
      <c r="EN93" s="57"/>
      <c r="EO93" s="57"/>
      <c r="EP93" s="57"/>
      <c r="EQ93" s="57"/>
      <c r="ER93" s="57"/>
      <c r="ES93" s="57"/>
      <c r="ET93" s="57"/>
      <c r="EU93" s="57"/>
      <c r="EV93" s="57"/>
      <c r="EW93" s="57"/>
      <c r="EX93" s="57"/>
      <c r="EY93" s="57"/>
      <c r="EZ93" s="57"/>
      <c r="FA93" s="57"/>
      <c r="FB93" s="57"/>
      <c r="FC93" s="57"/>
      <c r="FD93" s="57"/>
      <c r="FE93" s="57"/>
      <c r="FF93" s="57"/>
      <c r="FG93" s="57"/>
      <c r="FH93" s="57"/>
      <c r="FI93" s="57"/>
      <c r="FJ93" s="57"/>
      <c r="FK93" s="57"/>
      <c r="FL93" s="57"/>
      <c r="FM93" s="57"/>
      <c r="FN93" s="57"/>
      <c r="FO93" s="57"/>
      <c r="FP93" s="57"/>
      <c r="FQ93" s="57"/>
      <c r="FR93" s="57"/>
      <c r="FS93" s="57"/>
      <c r="FT93" s="57"/>
      <c r="FU93" s="57"/>
      <c r="FV93" s="57"/>
      <c r="FW93" s="57"/>
      <c r="FX93" s="57"/>
      <c r="FY93" s="57"/>
      <c r="FZ93" s="57"/>
      <c r="GA93" s="57"/>
      <c r="GB93" s="57"/>
      <c r="GC93" s="57"/>
      <c r="GD93" s="57"/>
      <c r="GE93" s="57"/>
      <c r="GF93" s="57"/>
      <c r="GG93" s="57"/>
      <c r="GH93" s="57"/>
      <c r="GI93" s="57"/>
      <c r="GJ93" s="57"/>
      <c r="GK93" s="57"/>
      <c r="GL93" s="57"/>
      <c r="GM93" s="57"/>
      <c r="GN93" s="57"/>
      <c r="GO93" s="57"/>
      <c r="GP93" s="57"/>
      <c r="GQ93" s="57"/>
      <c r="GR93" s="57"/>
      <c r="GS93" s="57"/>
      <c r="GT93" s="57"/>
      <c r="GU93" s="57"/>
      <c r="GV93" s="57"/>
      <c r="GW93" s="57"/>
      <c r="GX93" s="57"/>
      <c r="GY93" s="57"/>
      <c r="GZ93" s="57"/>
      <c r="HA93" s="57"/>
      <c r="HB93" s="57"/>
      <c r="HC93" s="57"/>
      <c r="HD93" s="57"/>
      <c r="HE93" s="57"/>
      <c r="HF93" s="57"/>
      <c r="HG93" s="57"/>
      <c r="HH93" s="57"/>
      <c r="HI93" s="57"/>
      <c r="HJ93" s="57"/>
      <c r="HK93" s="57"/>
      <c r="HL93" s="57"/>
      <c r="HM93" s="57"/>
    </row>
    <row r="94" spans="1:221" s="3" customFormat="1" ht="14.25" customHeight="1">
      <c r="A94" s="247"/>
      <c r="B94" s="247"/>
      <c r="C94" s="247"/>
      <c r="D94" s="247"/>
      <c r="E94" s="247"/>
      <c r="F94" s="247"/>
      <c r="G94" s="247"/>
      <c r="H94" s="247"/>
      <c r="I94" s="247"/>
      <c r="J94" s="247"/>
      <c r="K94" s="247"/>
      <c r="L94" s="247"/>
      <c r="M94" s="247"/>
      <c r="N94" s="247"/>
      <c r="O94" s="247"/>
      <c r="P94" s="247"/>
      <c r="Q94" s="247"/>
      <c r="R94" s="247"/>
      <c r="S94" s="247"/>
      <c r="T94" s="247"/>
      <c r="U94" s="247"/>
      <c r="V94" s="247"/>
      <c r="W94" s="247"/>
      <c r="X94" s="247"/>
      <c r="Y94" s="247"/>
      <c r="Z94" s="247"/>
      <c r="AA94" s="247"/>
      <c r="AB94" s="247"/>
      <c r="AC94" s="247"/>
      <c r="AD94" s="247"/>
      <c r="AE94" s="247"/>
      <c r="AF94" s="247"/>
      <c r="AG94" s="247"/>
      <c r="AH94" s="247"/>
      <c r="AI94" s="247"/>
      <c r="AJ94" s="247"/>
      <c r="AK94" s="247"/>
      <c r="AL94" s="247"/>
      <c r="AM94" s="247"/>
      <c r="AN94" s="247"/>
      <c r="AO94" s="247"/>
      <c r="AP94" s="247"/>
      <c r="AQ94" s="247"/>
      <c r="AR94" s="247"/>
      <c r="AS94" s="247"/>
      <c r="AT94" s="247"/>
      <c r="AU94" s="247"/>
      <c r="AV94" s="247"/>
      <c r="AW94" s="247"/>
      <c r="AX94" s="247"/>
      <c r="AY94" s="247"/>
      <c r="AZ94" s="247"/>
      <c r="BA94" s="247"/>
      <c r="BB94" s="247"/>
      <c r="BC94" s="247"/>
      <c r="BD94" s="247"/>
      <c r="BE94" s="247"/>
      <c r="BF94" s="247"/>
      <c r="BG94" s="247"/>
      <c r="BH94" s="247"/>
      <c r="BI94" s="247"/>
      <c r="BJ94" s="247"/>
      <c r="BK94" s="247"/>
      <c r="BL94" s="247"/>
      <c r="BM94" s="247"/>
      <c r="BN94" s="247"/>
      <c r="BO94" s="247"/>
      <c r="BP94" s="247"/>
      <c r="BQ94" s="247"/>
      <c r="BR94" s="247"/>
      <c r="BS94" s="247"/>
      <c r="BT94" s="247"/>
      <c r="BU94" s="247"/>
      <c r="BV94" s="247"/>
      <c r="BW94" s="247"/>
      <c r="BX94" s="247"/>
      <c r="BY94" s="247"/>
      <c r="BZ94" s="247"/>
      <c r="CA94" s="247"/>
      <c r="CB94" s="247"/>
      <c r="CC94" s="247"/>
      <c r="CD94" s="247"/>
      <c r="CE94" s="247"/>
      <c r="CF94" s="247"/>
      <c r="CG94" s="247"/>
      <c r="CH94" s="247"/>
      <c r="CI94" s="247"/>
      <c r="CJ94" s="247"/>
      <c r="CK94" s="247"/>
      <c r="CL94" s="247"/>
      <c r="CM94" s="247"/>
      <c r="CN94" s="247"/>
      <c r="CO94" s="247"/>
      <c r="CP94" s="247"/>
      <c r="CQ94" s="247"/>
      <c r="CR94" s="247"/>
      <c r="CS94" s="247"/>
      <c r="CT94" s="247"/>
      <c r="CU94" s="247"/>
      <c r="CV94" s="247"/>
      <c r="CW94" s="247"/>
      <c r="CX94" s="247"/>
      <c r="CY94" s="247"/>
      <c r="CZ94" s="247"/>
      <c r="DA94" s="247"/>
      <c r="DB94" s="247"/>
      <c r="DC94" s="247"/>
      <c r="DD94" s="247"/>
      <c r="DE94" s="247"/>
      <c r="DF94" s="247"/>
      <c r="DG94" s="247"/>
      <c r="DH94" s="24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  <c r="EJ94" s="57"/>
      <c r="EK94" s="57"/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/>
      <c r="EY94" s="57"/>
      <c r="EZ94" s="57"/>
      <c r="FA94" s="57"/>
      <c r="FB94" s="57"/>
      <c r="FC94" s="57"/>
      <c r="FD94" s="57"/>
      <c r="FE94" s="57"/>
      <c r="FF94" s="57"/>
      <c r="FG94" s="57"/>
      <c r="FH94" s="57"/>
      <c r="FI94" s="57"/>
      <c r="FJ94" s="57"/>
      <c r="FK94" s="57"/>
      <c r="FL94" s="57"/>
      <c r="FM94" s="57"/>
      <c r="FN94" s="57"/>
      <c r="FO94" s="57"/>
      <c r="FP94" s="57"/>
      <c r="FQ94" s="57"/>
      <c r="FR94" s="57"/>
      <c r="FS94" s="57"/>
      <c r="FT94" s="57"/>
      <c r="FU94" s="57"/>
      <c r="FV94" s="57"/>
      <c r="FW94" s="57"/>
      <c r="FX94" s="57"/>
      <c r="FY94" s="57"/>
      <c r="FZ94" s="57"/>
      <c r="GA94" s="57"/>
      <c r="GB94" s="57"/>
      <c r="GC94" s="57"/>
      <c r="GD94" s="57"/>
      <c r="GE94" s="57"/>
      <c r="GF94" s="57"/>
      <c r="GG94" s="57"/>
      <c r="GH94" s="57"/>
      <c r="GI94" s="57"/>
      <c r="GJ94" s="57"/>
      <c r="GK94" s="57"/>
      <c r="GL94" s="57"/>
      <c r="GM94" s="57"/>
      <c r="GN94" s="57"/>
      <c r="GO94" s="57"/>
      <c r="GP94" s="57"/>
      <c r="GQ94" s="57"/>
      <c r="GR94" s="57"/>
      <c r="GS94" s="57"/>
      <c r="GT94" s="57"/>
      <c r="GU94" s="57"/>
      <c r="GV94" s="57"/>
      <c r="GW94" s="57"/>
      <c r="GX94" s="57"/>
      <c r="GY94" s="57"/>
      <c r="GZ94" s="57"/>
      <c r="HA94" s="57"/>
      <c r="HB94" s="57"/>
      <c r="HC94" s="57"/>
      <c r="HD94" s="57"/>
      <c r="HE94" s="57"/>
      <c r="HF94" s="57"/>
      <c r="HG94" s="57"/>
      <c r="HH94" s="57"/>
      <c r="HI94" s="57"/>
      <c r="HJ94" s="57"/>
      <c r="HK94" s="57"/>
      <c r="HL94" s="57"/>
      <c r="HM94" s="57"/>
    </row>
    <row r="95" spans="1:112" s="3" customFormat="1" ht="40.5" customHeight="1">
      <c r="A95" s="249" t="s">
        <v>26</v>
      </c>
      <c r="B95" s="250"/>
      <c r="C95" s="250"/>
      <c r="D95" s="250"/>
      <c r="E95" s="250"/>
      <c r="F95" s="251"/>
      <c r="G95" s="30"/>
      <c r="H95" s="92" t="s">
        <v>7</v>
      </c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3"/>
      <c r="AT95" s="91" t="s">
        <v>210</v>
      </c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3"/>
      <c r="BP95" s="91" t="s">
        <v>211</v>
      </c>
      <c r="BQ95" s="92"/>
      <c r="BR95" s="92"/>
      <c r="BS95" s="92"/>
      <c r="BT95" s="92"/>
      <c r="BU95" s="92"/>
      <c r="BV95" s="92"/>
      <c r="BW95" s="92"/>
      <c r="BX95" s="92"/>
      <c r="BY95" s="92"/>
      <c r="BZ95" s="92"/>
      <c r="CA95" s="92"/>
      <c r="CB95" s="92"/>
      <c r="CC95" s="92"/>
      <c r="CD95" s="92"/>
      <c r="CE95" s="92"/>
      <c r="CF95" s="92"/>
      <c r="CG95" s="92"/>
      <c r="CH95" s="92"/>
      <c r="CI95" s="92"/>
      <c r="CJ95" s="92"/>
      <c r="CK95" s="93"/>
      <c r="CL95" s="91" t="s">
        <v>121</v>
      </c>
      <c r="CM95" s="92"/>
      <c r="CN95" s="92"/>
      <c r="CO95" s="92"/>
      <c r="CP95" s="92"/>
      <c r="CQ95" s="92"/>
      <c r="CR95" s="92"/>
      <c r="CS95" s="92"/>
      <c r="CT95" s="92"/>
      <c r="CU95" s="92"/>
      <c r="CV95" s="92"/>
      <c r="CW95" s="92"/>
      <c r="CX95" s="92"/>
      <c r="CY95" s="92"/>
      <c r="CZ95" s="92"/>
      <c r="DA95" s="92"/>
      <c r="DB95" s="92"/>
      <c r="DC95" s="92"/>
      <c r="DD95" s="92"/>
      <c r="DE95" s="92"/>
      <c r="DF95" s="92"/>
      <c r="DG95" s="92"/>
      <c r="DH95" s="93"/>
    </row>
    <row r="96" spans="1:112" s="6" customFormat="1" ht="30" customHeight="1">
      <c r="A96" s="227" t="s">
        <v>55</v>
      </c>
      <c r="B96" s="228"/>
      <c r="C96" s="228"/>
      <c r="D96" s="228"/>
      <c r="E96" s="228"/>
      <c r="F96" s="229"/>
      <c r="G96" s="28"/>
      <c r="H96" s="59" t="s">
        <v>28</v>
      </c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60"/>
      <c r="AT96" s="211" t="s">
        <v>251</v>
      </c>
      <c r="AU96" s="212"/>
      <c r="AV96" s="212"/>
      <c r="AW96" s="212"/>
      <c r="AX96" s="212"/>
      <c r="AY96" s="212"/>
      <c r="AZ96" s="212"/>
      <c r="BA96" s="212"/>
      <c r="BB96" s="212"/>
      <c r="BC96" s="212"/>
      <c r="BD96" s="212"/>
      <c r="BE96" s="212"/>
      <c r="BF96" s="212"/>
      <c r="BG96" s="212"/>
      <c r="BH96" s="212"/>
      <c r="BI96" s="212"/>
      <c r="BJ96" s="212"/>
      <c r="BK96" s="212"/>
      <c r="BL96" s="212"/>
      <c r="BM96" s="212"/>
      <c r="BN96" s="212"/>
      <c r="BO96" s="213"/>
      <c r="BP96" s="211" t="s">
        <v>252</v>
      </c>
      <c r="BQ96" s="212"/>
      <c r="BR96" s="212"/>
      <c r="BS96" s="212"/>
      <c r="BT96" s="212"/>
      <c r="BU96" s="212"/>
      <c r="BV96" s="212"/>
      <c r="BW96" s="212"/>
      <c r="BX96" s="212"/>
      <c r="BY96" s="212"/>
      <c r="BZ96" s="212"/>
      <c r="CA96" s="212"/>
      <c r="CB96" s="212"/>
      <c r="CC96" s="212"/>
      <c r="CD96" s="212"/>
      <c r="CE96" s="212"/>
      <c r="CF96" s="212"/>
      <c r="CG96" s="212"/>
      <c r="CH96" s="212"/>
      <c r="CI96" s="212"/>
      <c r="CJ96" s="212"/>
      <c r="CK96" s="213"/>
      <c r="CL96" s="217" t="s">
        <v>282</v>
      </c>
      <c r="CM96" s="218"/>
      <c r="CN96" s="218"/>
      <c r="CO96" s="218"/>
      <c r="CP96" s="218"/>
      <c r="CQ96" s="218"/>
      <c r="CR96" s="218"/>
      <c r="CS96" s="218"/>
      <c r="CT96" s="218"/>
      <c r="CU96" s="218"/>
      <c r="CV96" s="218"/>
      <c r="CW96" s="218"/>
      <c r="CX96" s="218"/>
      <c r="CY96" s="218"/>
      <c r="CZ96" s="218"/>
      <c r="DA96" s="218"/>
      <c r="DB96" s="218"/>
      <c r="DC96" s="218"/>
      <c r="DD96" s="218"/>
      <c r="DE96" s="218"/>
      <c r="DF96" s="218"/>
      <c r="DG96" s="218"/>
      <c r="DH96" s="219"/>
    </row>
    <row r="97" spans="1:112" s="6" customFormat="1" ht="63.75" customHeight="1">
      <c r="A97" s="227" t="s">
        <v>36</v>
      </c>
      <c r="B97" s="228"/>
      <c r="C97" s="228"/>
      <c r="D97" s="228"/>
      <c r="E97" s="228"/>
      <c r="F97" s="229"/>
      <c r="G97" s="28"/>
      <c r="H97" s="59" t="s">
        <v>29</v>
      </c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60"/>
      <c r="AT97" s="211">
        <v>0</v>
      </c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  <c r="BH97" s="212"/>
      <c r="BI97" s="212"/>
      <c r="BJ97" s="212"/>
      <c r="BK97" s="212"/>
      <c r="BL97" s="212"/>
      <c r="BM97" s="212"/>
      <c r="BN97" s="212"/>
      <c r="BO97" s="213"/>
      <c r="BP97" s="211">
        <v>0</v>
      </c>
      <c r="BQ97" s="212"/>
      <c r="BR97" s="212"/>
      <c r="BS97" s="212"/>
      <c r="BT97" s="212"/>
      <c r="BU97" s="212"/>
      <c r="BV97" s="212"/>
      <c r="BW97" s="212"/>
      <c r="BX97" s="212"/>
      <c r="BY97" s="212"/>
      <c r="BZ97" s="212"/>
      <c r="CA97" s="212"/>
      <c r="CB97" s="212"/>
      <c r="CC97" s="212"/>
      <c r="CD97" s="212"/>
      <c r="CE97" s="212"/>
      <c r="CF97" s="212"/>
      <c r="CG97" s="212"/>
      <c r="CH97" s="212"/>
      <c r="CI97" s="212"/>
      <c r="CJ97" s="212"/>
      <c r="CK97" s="213"/>
      <c r="CL97" s="217" t="s">
        <v>79</v>
      </c>
      <c r="CM97" s="218"/>
      <c r="CN97" s="218"/>
      <c r="CO97" s="218"/>
      <c r="CP97" s="218"/>
      <c r="CQ97" s="218"/>
      <c r="CR97" s="218"/>
      <c r="CS97" s="218"/>
      <c r="CT97" s="218"/>
      <c r="CU97" s="218"/>
      <c r="CV97" s="218"/>
      <c r="CW97" s="218"/>
      <c r="CX97" s="218"/>
      <c r="CY97" s="218"/>
      <c r="CZ97" s="218"/>
      <c r="DA97" s="218"/>
      <c r="DB97" s="218"/>
      <c r="DC97" s="218"/>
      <c r="DD97" s="218"/>
      <c r="DE97" s="218"/>
      <c r="DF97" s="218"/>
      <c r="DG97" s="218"/>
      <c r="DH97" s="219"/>
    </row>
    <row r="98" spans="1:143" s="6" customFormat="1" ht="15.75" customHeight="1">
      <c r="A98" s="205" t="s">
        <v>37</v>
      </c>
      <c r="B98" s="206"/>
      <c r="C98" s="206"/>
      <c r="D98" s="206"/>
      <c r="E98" s="206"/>
      <c r="F98" s="207"/>
      <c r="G98" s="100"/>
      <c r="H98" s="261" t="s">
        <v>122</v>
      </c>
      <c r="I98" s="261"/>
      <c r="J98" s="261"/>
      <c r="K98" s="261"/>
      <c r="L98" s="261"/>
      <c r="M98" s="261"/>
      <c r="N98" s="261"/>
      <c r="O98" s="261"/>
      <c r="P98" s="261"/>
      <c r="Q98" s="261"/>
      <c r="R98" s="261"/>
      <c r="S98" s="261"/>
      <c r="T98" s="261"/>
      <c r="U98" s="261"/>
      <c r="V98" s="261"/>
      <c r="W98" s="261"/>
      <c r="X98" s="261"/>
      <c r="Y98" s="261"/>
      <c r="Z98" s="261"/>
      <c r="AA98" s="261"/>
      <c r="AB98" s="261"/>
      <c r="AC98" s="261"/>
      <c r="AD98" s="261"/>
      <c r="AE98" s="261"/>
      <c r="AF98" s="261"/>
      <c r="AG98" s="261"/>
      <c r="AH98" s="261"/>
      <c r="AI98" s="261"/>
      <c r="AJ98" s="261"/>
      <c r="AK98" s="261"/>
      <c r="AL98" s="261"/>
      <c r="AM98" s="261"/>
      <c r="AN98" s="261"/>
      <c r="AO98" s="261"/>
      <c r="AP98" s="261"/>
      <c r="AQ98" s="261"/>
      <c r="AR98" s="261"/>
      <c r="AS98" s="262"/>
      <c r="AT98" s="224">
        <f>AT100+AT104</f>
        <v>492854</v>
      </c>
      <c r="AU98" s="225"/>
      <c r="AV98" s="225"/>
      <c r="AW98" s="225"/>
      <c r="AX98" s="225"/>
      <c r="AY98" s="225"/>
      <c r="AZ98" s="225"/>
      <c r="BA98" s="225"/>
      <c r="BB98" s="225"/>
      <c r="BC98" s="225"/>
      <c r="BD98" s="225"/>
      <c r="BE98" s="225"/>
      <c r="BF98" s="225"/>
      <c r="BG98" s="225"/>
      <c r="BH98" s="225"/>
      <c r="BI98" s="225"/>
      <c r="BJ98" s="225"/>
      <c r="BK98" s="225"/>
      <c r="BL98" s="225"/>
      <c r="BM98" s="225"/>
      <c r="BN98" s="225"/>
      <c r="BO98" s="226"/>
      <c r="BP98" s="224">
        <f>BP100+BP104</f>
        <v>111205</v>
      </c>
      <c r="BQ98" s="225"/>
      <c r="BR98" s="225"/>
      <c r="BS98" s="225"/>
      <c r="BT98" s="225"/>
      <c r="BU98" s="225"/>
      <c r="BV98" s="225"/>
      <c r="BW98" s="225"/>
      <c r="BX98" s="225"/>
      <c r="BY98" s="225"/>
      <c r="BZ98" s="225"/>
      <c r="CA98" s="225"/>
      <c r="CB98" s="225"/>
      <c r="CC98" s="225"/>
      <c r="CD98" s="225"/>
      <c r="CE98" s="225"/>
      <c r="CF98" s="225"/>
      <c r="CG98" s="225"/>
      <c r="CH98" s="225"/>
      <c r="CI98" s="225"/>
      <c r="CJ98" s="225"/>
      <c r="CK98" s="226"/>
      <c r="CL98" s="233">
        <v>343.2</v>
      </c>
      <c r="CM98" s="234"/>
      <c r="CN98" s="234"/>
      <c r="CO98" s="234"/>
      <c r="CP98" s="234"/>
      <c r="CQ98" s="234"/>
      <c r="CR98" s="234"/>
      <c r="CS98" s="234"/>
      <c r="CT98" s="234"/>
      <c r="CU98" s="234"/>
      <c r="CV98" s="234"/>
      <c r="CW98" s="234"/>
      <c r="CX98" s="234"/>
      <c r="CY98" s="234"/>
      <c r="CZ98" s="234"/>
      <c r="DA98" s="234"/>
      <c r="DB98" s="234"/>
      <c r="DC98" s="234"/>
      <c r="DD98" s="234"/>
      <c r="DE98" s="234"/>
      <c r="DF98" s="234"/>
      <c r="DG98" s="234"/>
      <c r="DH98" s="235"/>
      <c r="DZ98" s="58">
        <f>(AT98-BP98)/BP98*100</f>
        <v>343.19410098466795</v>
      </c>
      <c r="EA98" s="58"/>
      <c r="EB98" s="58"/>
      <c r="EC98" s="58"/>
      <c r="ED98" s="58"/>
      <c r="EE98" s="58"/>
      <c r="EF98" s="58"/>
      <c r="EG98" s="58"/>
      <c r="EH98" s="58"/>
      <c r="EI98" s="58"/>
      <c r="EJ98" s="58"/>
      <c r="EK98" s="58"/>
      <c r="EL98" s="58"/>
      <c r="EM98" s="58"/>
    </row>
    <row r="99" spans="1:143" s="6" customFormat="1" ht="42" customHeight="1">
      <c r="A99" s="208"/>
      <c r="B99" s="209"/>
      <c r="C99" s="209"/>
      <c r="D99" s="209"/>
      <c r="E99" s="209"/>
      <c r="F99" s="210"/>
      <c r="G99" s="143"/>
      <c r="H99" s="63" t="s">
        <v>124</v>
      </c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4"/>
      <c r="AT99" s="51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3"/>
      <c r="BP99" s="51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3"/>
      <c r="CL99" s="65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7"/>
      <c r="DZ99" s="58"/>
      <c r="EA99" s="58"/>
      <c r="EB99" s="58"/>
      <c r="EC99" s="58"/>
      <c r="ED99" s="58"/>
      <c r="EE99" s="58"/>
      <c r="EF99" s="58"/>
      <c r="EG99" s="58"/>
      <c r="EH99" s="58"/>
      <c r="EI99" s="58"/>
      <c r="EJ99" s="58"/>
      <c r="EK99" s="58"/>
      <c r="EL99" s="58"/>
      <c r="EM99" s="58"/>
    </row>
    <row r="100" spans="1:143" s="6" customFormat="1" ht="63" customHeight="1">
      <c r="A100" s="208"/>
      <c r="B100" s="209"/>
      <c r="C100" s="209"/>
      <c r="D100" s="209"/>
      <c r="E100" s="209"/>
      <c r="F100" s="210"/>
      <c r="G100" s="35"/>
      <c r="H100" s="214" t="s">
        <v>253</v>
      </c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  <c r="S100" s="214"/>
      <c r="T100" s="214"/>
      <c r="U100" s="214"/>
      <c r="V100" s="214"/>
      <c r="W100" s="214"/>
      <c r="X100" s="214"/>
      <c r="Y100" s="214"/>
      <c r="Z100" s="214"/>
      <c r="AA100" s="214"/>
      <c r="AB100" s="214"/>
      <c r="AC100" s="214"/>
      <c r="AD100" s="214"/>
      <c r="AE100" s="214"/>
      <c r="AF100" s="214"/>
      <c r="AG100" s="214"/>
      <c r="AH100" s="214"/>
      <c r="AI100" s="214"/>
      <c r="AJ100" s="214"/>
      <c r="AK100" s="214"/>
      <c r="AL100" s="214"/>
      <c r="AM100" s="214"/>
      <c r="AN100" s="214"/>
      <c r="AO100" s="214"/>
      <c r="AP100" s="214"/>
      <c r="AQ100" s="214"/>
      <c r="AR100" s="214"/>
      <c r="AS100" s="215"/>
      <c r="AT100" s="51">
        <f>SUM(AT101:BO103)</f>
        <v>37907</v>
      </c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3"/>
      <c r="BP100" s="51">
        <f>SUM(BP101:CK103)</f>
        <v>63754</v>
      </c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3"/>
      <c r="CL100" s="65">
        <v>-40.5</v>
      </c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7"/>
      <c r="DZ100" s="58">
        <f aca="true" t="shared" si="0" ref="DZ100:DZ126">(AT100-BP100)/BP100*100</f>
        <v>-40.54176992816137</v>
      </c>
      <c r="EA100" s="58"/>
      <c r="EB100" s="58"/>
      <c r="EC100" s="58"/>
      <c r="ED100" s="58"/>
      <c r="EE100" s="58"/>
      <c r="EF100" s="58"/>
      <c r="EG100" s="58"/>
      <c r="EH100" s="58"/>
      <c r="EI100" s="58"/>
      <c r="EJ100" s="58"/>
      <c r="EK100" s="58"/>
      <c r="EL100" s="58"/>
      <c r="EM100" s="58"/>
    </row>
    <row r="101" spans="1:143" s="6" customFormat="1" ht="26.25" customHeight="1">
      <c r="A101" s="208"/>
      <c r="B101" s="209"/>
      <c r="C101" s="209"/>
      <c r="D101" s="209"/>
      <c r="E101" s="209"/>
      <c r="F101" s="210"/>
      <c r="G101" s="35"/>
      <c r="H101" s="220" t="s">
        <v>254</v>
      </c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20"/>
      <c r="AH101" s="220"/>
      <c r="AI101" s="220"/>
      <c r="AJ101" s="220"/>
      <c r="AK101" s="220"/>
      <c r="AL101" s="220"/>
      <c r="AM101" s="220"/>
      <c r="AN101" s="220"/>
      <c r="AO101" s="220"/>
      <c r="AP101" s="220"/>
      <c r="AQ101" s="220"/>
      <c r="AR101" s="220"/>
      <c r="AS101" s="221"/>
      <c r="AT101" s="51">
        <v>767</v>
      </c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3"/>
      <c r="BP101" s="51">
        <v>761</v>
      </c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3"/>
      <c r="CL101" s="54">
        <v>0.8</v>
      </c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6"/>
      <c r="DZ101" s="58">
        <f t="shared" si="0"/>
        <v>0.7884362680683311</v>
      </c>
      <c r="EA101" s="58"/>
      <c r="EB101" s="58"/>
      <c r="EC101" s="58"/>
      <c r="ED101" s="58"/>
      <c r="EE101" s="58"/>
      <c r="EF101" s="58"/>
      <c r="EG101" s="58"/>
      <c r="EH101" s="58"/>
      <c r="EI101" s="58"/>
      <c r="EJ101" s="58"/>
      <c r="EK101" s="58"/>
      <c r="EL101" s="58"/>
      <c r="EM101" s="58"/>
    </row>
    <row r="102" spans="1:143" s="6" customFormat="1" ht="26.25" customHeight="1">
      <c r="A102" s="208"/>
      <c r="B102" s="209"/>
      <c r="C102" s="209"/>
      <c r="D102" s="209"/>
      <c r="E102" s="209"/>
      <c r="F102" s="210"/>
      <c r="G102" s="35"/>
      <c r="H102" s="220" t="s">
        <v>255</v>
      </c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/>
      <c r="AB102" s="220"/>
      <c r="AC102" s="220"/>
      <c r="AD102" s="220"/>
      <c r="AE102" s="220"/>
      <c r="AF102" s="220"/>
      <c r="AG102" s="220"/>
      <c r="AH102" s="220"/>
      <c r="AI102" s="220"/>
      <c r="AJ102" s="220"/>
      <c r="AK102" s="220"/>
      <c r="AL102" s="220"/>
      <c r="AM102" s="220"/>
      <c r="AN102" s="220"/>
      <c r="AO102" s="220"/>
      <c r="AP102" s="220"/>
      <c r="AQ102" s="220"/>
      <c r="AR102" s="220"/>
      <c r="AS102" s="221"/>
      <c r="AT102" s="51">
        <v>0</v>
      </c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3"/>
      <c r="BP102" s="51">
        <v>2236</v>
      </c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3"/>
      <c r="CL102" s="54">
        <v>-100</v>
      </c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6"/>
      <c r="DZ102" s="58">
        <f t="shared" si="0"/>
        <v>-100</v>
      </c>
      <c r="EA102" s="58"/>
      <c r="EB102" s="58"/>
      <c r="EC102" s="58"/>
      <c r="ED102" s="58"/>
      <c r="EE102" s="58"/>
      <c r="EF102" s="58"/>
      <c r="EG102" s="58"/>
      <c r="EH102" s="58"/>
      <c r="EI102" s="58"/>
      <c r="EJ102" s="58"/>
      <c r="EK102" s="58"/>
      <c r="EL102" s="58"/>
      <c r="EM102" s="58"/>
    </row>
    <row r="103" spans="1:143" s="6" customFormat="1" ht="27.75" customHeight="1">
      <c r="A103" s="208"/>
      <c r="B103" s="209"/>
      <c r="C103" s="209"/>
      <c r="D103" s="209"/>
      <c r="E103" s="209"/>
      <c r="F103" s="210"/>
      <c r="G103" s="35"/>
      <c r="H103" s="220" t="s">
        <v>256</v>
      </c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  <c r="AI103" s="220"/>
      <c r="AJ103" s="220"/>
      <c r="AK103" s="220"/>
      <c r="AL103" s="220"/>
      <c r="AM103" s="220"/>
      <c r="AN103" s="220"/>
      <c r="AO103" s="220"/>
      <c r="AP103" s="220"/>
      <c r="AQ103" s="220"/>
      <c r="AR103" s="220"/>
      <c r="AS103" s="221"/>
      <c r="AT103" s="51">
        <v>37140</v>
      </c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3"/>
      <c r="BP103" s="51">
        <v>60757</v>
      </c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3"/>
      <c r="CL103" s="54">
        <v>-38.8</v>
      </c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6"/>
      <c r="DZ103" s="58">
        <f t="shared" si="0"/>
        <v>-38.87124117385651</v>
      </c>
      <c r="EA103" s="58"/>
      <c r="EB103" s="58"/>
      <c r="EC103" s="58"/>
      <c r="ED103" s="58"/>
      <c r="EE103" s="58"/>
      <c r="EF103" s="58"/>
      <c r="EG103" s="58"/>
      <c r="EH103" s="58"/>
      <c r="EI103" s="58"/>
      <c r="EJ103" s="58"/>
      <c r="EK103" s="58"/>
      <c r="EL103" s="58"/>
      <c r="EM103" s="58"/>
    </row>
    <row r="104" spans="1:143" s="6" customFormat="1" ht="27.75" customHeight="1">
      <c r="A104" s="208"/>
      <c r="B104" s="209"/>
      <c r="C104" s="209"/>
      <c r="D104" s="209"/>
      <c r="E104" s="209"/>
      <c r="F104" s="210"/>
      <c r="G104" s="35"/>
      <c r="H104" s="214" t="s">
        <v>283</v>
      </c>
      <c r="I104" s="214"/>
      <c r="J104" s="214"/>
      <c r="K104" s="214"/>
      <c r="L104" s="214"/>
      <c r="M104" s="214"/>
      <c r="N104" s="214"/>
      <c r="O104" s="214"/>
      <c r="P104" s="214"/>
      <c r="Q104" s="214"/>
      <c r="R104" s="214"/>
      <c r="S104" s="214"/>
      <c r="T104" s="214"/>
      <c r="U104" s="214"/>
      <c r="V104" s="214"/>
      <c r="W104" s="214"/>
      <c r="X104" s="214"/>
      <c r="Y104" s="214"/>
      <c r="Z104" s="214"/>
      <c r="AA104" s="214"/>
      <c r="AB104" s="214"/>
      <c r="AC104" s="214"/>
      <c r="AD104" s="214"/>
      <c r="AE104" s="214"/>
      <c r="AF104" s="214"/>
      <c r="AG104" s="214"/>
      <c r="AH104" s="214"/>
      <c r="AI104" s="214"/>
      <c r="AJ104" s="214"/>
      <c r="AK104" s="214"/>
      <c r="AL104" s="214"/>
      <c r="AM104" s="214"/>
      <c r="AN104" s="214"/>
      <c r="AO104" s="214"/>
      <c r="AP104" s="214"/>
      <c r="AQ104" s="214"/>
      <c r="AR104" s="214"/>
      <c r="AS104" s="215"/>
      <c r="AT104" s="51">
        <f>AT105</f>
        <v>454947</v>
      </c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3"/>
      <c r="BP104" s="51">
        <f>BP105</f>
        <v>47451</v>
      </c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3"/>
      <c r="CL104" s="54">
        <v>858.8</v>
      </c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6"/>
      <c r="DZ104" s="58">
        <f t="shared" si="0"/>
        <v>858.7722071189227</v>
      </c>
      <c r="EA104" s="58"/>
      <c r="EB104" s="58"/>
      <c r="EC104" s="58"/>
      <c r="ED104" s="58"/>
      <c r="EE104" s="58"/>
      <c r="EF104" s="58"/>
      <c r="EG104" s="58"/>
      <c r="EH104" s="58"/>
      <c r="EI104" s="58"/>
      <c r="EJ104" s="58"/>
      <c r="EK104" s="58"/>
      <c r="EL104" s="58"/>
      <c r="EM104" s="58"/>
    </row>
    <row r="105" spans="1:143" s="6" customFormat="1" ht="25.5" customHeight="1">
      <c r="A105" s="246"/>
      <c r="B105" s="247"/>
      <c r="C105" s="247"/>
      <c r="D105" s="247"/>
      <c r="E105" s="247"/>
      <c r="F105" s="248"/>
      <c r="G105" s="34"/>
      <c r="H105" s="222" t="s">
        <v>257</v>
      </c>
      <c r="I105" s="222"/>
      <c r="J105" s="222"/>
      <c r="K105" s="222"/>
      <c r="L105" s="222"/>
      <c r="M105" s="222"/>
      <c r="N105" s="222"/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  <c r="AQ105" s="222"/>
      <c r="AR105" s="222"/>
      <c r="AS105" s="223"/>
      <c r="AT105" s="309">
        <v>454947</v>
      </c>
      <c r="AU105" s="310"/>
      <c r="AV105" s="310"/>
      <c r="AW105" s="310"/>
      <c r="AX105" s="310"/>
      <c r="AY105" s="310"/>
      <c r="AZ105" s="310"/>
      <c r="BA105" s="310"/>
      <c r="BB105" s="310"/>
      <c r="BC105" s="310"/>
      <c r="BD105" s="310"/>
      <c r="BE105" s="310"/>
      <c r="BF105" s="310"/>
      <c r="BG105" s="310"/>
      <c r="BH105" s="310"/>
      <c r="BI105" s="310"/>
      <c r="BJ105" s="310"/>
      <c r="BK105" s="310"/>
      <c r="BL105" s="310"/>
      <c r="BM105" s="310"/>
      <c r="BN105" s="310"/>
      <c r="BO105" s="311"/>
      <c r="BP105" s="309">
        <v>47451</v>
      </c>
      <c r="BQ105" s="310"/>
      <c r="BR105" s="310"/>
      <c r="BS105" s="310"/>
      <c r="BT105" s="310"/>
      <c r="BU105" s="310"/>
      <c r="BV105" s="310"/>
      <c r="BW105" s="310"/>
      <c r="BX105" s="310"/>
      <c r="BY105" s="310"/>
      <c r="BZ105" s="310"/>
      <c r="CA105" s="310"/>
      <c r="CB105" s="310"/>
      <c r="CC105" s="310"/>
      <c r="CD105" s="310"/>
      <c r="CE105" s="310"/>
      <c r="CF105" s="310"/>
      <c r="CG105" s="310"/>
      <c r="CH105" s="310"/>
      <c r="CI105" s="310"/>
      <c r="CJ105" s="310"/>
      <c r="CK105" s="311"/>
      <c r="CL105" s="255">
        <v>858.8</v>
      </c>
      <c r="CM105" s="256"/>
      <c r="CN105" s="256"/>
      <c r="CO105" s="256"/>
      <c r="CP105" s="256"/>
      <c r="CQ105" s="256"/>
      <c r="CR105" s="256"/>
      <c r="CS105" s="256"/>
      <c r="CT105" s="256"/>
      <c r="CU105" s="256"/>
      <c r="CV105" s="256"/>
      <c r="CW105" s="256"/>
      <c r="CX105" s="256"/>
      <c r="CY105" s="256"/>
      <c r="CZ105" s="256"/>
      <c r="DA105" s="256"/>
      <c r="DB105" s="256"/>
      <c r="DC105" s="256"/>
      <c r="DD105" s="256"/>
      <c r="DE105" s="256"/>
      <c r="DF105" s="256"/>
      <c r="DG105" s="256"/>
      <c r="DH105" s="257"/>
      <c r="DZ105" s="58">
        <f t="shared" si="0"/>
        <v>858.7722071189227</v>
      </c>
      <c r="EA105" s="58"/>
      <c r="EB105" s="58"/>
      <c r="EC105" s="58"/>
      <c r="ED105" s="58"/>
      <c r="EE105" s="58"/>
      <c r="EF105" s="58"/>
      <c r="EG105" s="58"/>
      <c r="EH105" s="58"/>
      <c r="EI105" s="58"/>
      <c r="EJ105" s="58"/>
      <c r="EK105" s="58"/>
      <c r="EL105" s="58"/>
      <c r="EM105" s="58"/>
    </row>
    <row r="106" spans="1:143" s="6" customFormat="1" ht="27" customHeight="1">
      <c r="A106" s="227" t="s">
        <v>38</v>
      </c>
      <c r="B106" s="228"/>
      <c r="C106" s="228"/>
      <c r="D106" s="228"/>
      <c r="E106" s="228"/>
      <c r="F106" s="229"/>
      <c r="G106" s="28"/>
      <c r="H106" s="59" t="s">
        <v>51</v>
      </c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60"/>
      <c r="AT106" s="211" t="s">
        <v>79</v>
      </c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2"/>
      <c r="BF106" s="212"/>
      <c r="BG106" s="212"/>
      <c r="BH106" s="212"/>
      <c r="BI106" s="212"/>
      <c r="BJ106" s="212"/>
      <c r="BK106" s="212"/>
      <c r="BL106" s="212"/>
      <c r="BM106" s="212"/>
      <c r="BN106" s="212"/>
      <c r="BO106" s="213"/>
      <c r="BP106" s="211" t="s">
        <v>79</v>
      </c>
      <c r="BQ106" s="212"/>
      <c r="BR106" s="212"/>
      <c r="BS106" s="212"/>
      <c r="BT106" s="212"/>
      <c r="BU106" s="212"/>
      <c r="BV106" s="212"/>
      <c r="BW106" s="212"/>
      <c r="BX106" s="212"/>
      <c r="BY106" s="212"/>
      <c r="BZ106" s="212"/>
      <c r="CA106" s="212"/>
      <c r="CB106" s="212"/>
      <c r="CC106" s="212"/>
      <c r="CD106" s="212"/>
      <c r="CE106" s="212"/>
      <c r="CF106" s="212"/>
      <c r="CG106" s="212"/>
      <c r="CH106" s="212"/>
      <c r="CI106" s="212"/>
      <c r="CJ106" s="212"/>
      <c r="CK106" s="213"/>
      <c r="CL106" s="217" t="s">
        <v>79</v>
      </c>
      <c r="CM106" s="218"/>
      <c r="CN106" s="218"/>
      <c r="CO106" s="218"/>
      <c r="CP106" s="218"/>
      <c r="CQ106" s="218"/>
      <c r="CR106" s="218"/>
      <c r="CS106" s="218"/>
      <c r="CT106" s="218"/>
      <c r="CU106" s="218"/>
      <c r="CV106" s="218"/>
      <c r="CW106" s="218"/>
      <c r="CX106" s="218"/>
      <c r="CY106" s="218"/>
      <c r="CZ106" s="218"/>
      <c r="DA106" s="218"/>
      <c r="DB106" s="218"/>
      <c r="DC106" s="218"/>
      <c r="DD106" s="218"/>
      <c r="DE106" s="218"/>
      <c r="DF106" s="218"/>
      <c r="DG106" s="218"/>
      <c r="DH106" s="219"/>
      <c r="DZ106" s="58"/>
      <c r="EA106" s="58"/>
      <c r="EB106" s="58"/>
      <c r="EC106" s="58"/>
      <c r="ED106" s="58"/>
      <c r="EE106" s="58"/>
      <c r="EF106" s="58"/>
      <c r="EG106" s="58"/>
      <c r="EH106" s="58"/>
      <c r="EI106" s="58"/>
      <c r="EJ106" s="58"/>
      <c r="EK106" s="58"/>
      <c r="EL106" s="58"/>
      <c r="EM106" s="58"/>
    </row>
    <row r="107" spans="1:143" s="6" customFormat="1" ht="25.5" customHeight="1">
      <c r="A107" s="227" t="s">
        <v>39</v>
      </c>
      <c r="B107" s="228"/>
      <c r="C107" s="228"/>
      <c r="D107" s="228"/>
      <c r="E107" s="228"/>
      <c r="F107" s="229"/>
      <c r="G107" s="28"/>
      <c r="H107" s="59" t="s">
        <v>132</v>
      </c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60"/>
      <c r="AT107" s="217" t="s">
        <v>79</v>
      </c>
      <c r="AU107" s="218"/>
      <c r="AV107" s="218"/>
      <c r="AW107" s="218"/>
      <c r="AX107" s="218"/>
      <c r="AY107" s="218"/>
      <c r="AZ107" s="218"/>
      <c r="BA107" s="218"/>
      <c r="BB107" s="218"/>
      <c r="BC107" s="218"/>
      <c r="BD107" s="218"/>
      <c r="BE107" s="218"/>
      <c r="BF107" s="218"/>
      <c r="BG107" s="218"/>
      <c r="BH107" s="218"/>
      <c r="BI107" s="218"/>
      <c r="BJ107" s="218"/>
      <c r="BK107" s="218"/>
      <c r="BL107" s="218"/>
      <c r="BM107" s="218"/>
      <c r="BN107" s="218"/>
      <c r="BO107" s="218"/>
      <c r="BP107" s="218"/>
      <c r="BQ107" s="218"/>
      <c r="BR107" s="218"/>
      <c r="BS107" s="218"/>
      <c r="BT107" s="218"/>
      <c r="BU107" s="218"/>
      <c r="BV107" s="218"/>
      <c r="BW107" s="218"/>
      <c r="BX107" s="218"/>
      <c r="BY107" s="218"/>
      <c r="BZ107" s="218"/>
      <c r="CA107" s="218"/>
      <c r="CB107" s="218"/>
      <c r="CC107" s="218"/>
      <c r="CD107" s="218"/>
      <c r="CE107" s="218"/>
      <c r="CF107" s="218"/>
      <c r="CG107" s="218"/>
      <c r="CH107" s="218"/>
      <c r="CI107" s="218"/>
      <c r="CJ107" s="218"/>
      <c r="CK107" s="218"/>
      <c r="CL107" s="218"/>
      <c r="CM107" s="218"/>
      <c r="CN107" s="218"/>
      <c r="CO107" s="218"/>
      <c r="CP107" s="218"/>
      <c r="CQ107" s="218"/>
      <c r="CR107" s="218"/>
      <c r="CS107" s="218"/>
      <c r="CT107" s="218"/>
      <c r="CU107" s="218"/>
      <c r="CV107" s="218"/>
      <c r="CW107" s="218"/>
      <c r="CX107" s="218"/>
      <c r="CY107" s="218"/>
      <c r="CZ107" s="218"/>
      <c r="DA107" s="218"/>
      <c r="DB107" s="218"/>
      <c r="DC107" s="218"/>
      <c r="DD107" s="218"/>
      <c r="DE107" s="218"/>
      <c r="DF107" s="218"/>
      <c r="DG107" s="218"/>
      <c r="DH107" s="219"/>
      <c r="DZ107" s="58"/>
      <c r="EA107" s="58"/>
      <c r="EB107" s="58"/>
      <c r="EC107" s="58"/>
      <c r="ED107" s="58"/>
      <c r="EE107" s="58"/>
      <c r="EF107" s="58"/>
      <c r="EG107" s="58"/>
      <c r="EH107" s="58"/>
      <c r="EI107" s="58"/>
      <c r="EJ107" s="58"/>
      <c r="EK107" s="58"/>
      <c r="EL107" s="58"/>
      <c r="EM107" s="58"/>
    </row>
    <row r="108" spans="1:143" s="6" customFormat="1" ht="15.75" customHeight="1">
      <c r="A108" s="205" t="s">
        <v>41</v>
      </c>
      <c r="B108" s="206"/>
      <c r="C108" s="206"/>
      <c r="D108" s="206"/>
      <c r="E108" s="206"/>
      <c r="F108" s="207"/>
      <c r="G108" s="32"/>
      <c r="H108" s="61" t="s">
        <v>125</v>
      </c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2"/>
      <c r="AT108" s="224">
        <f>SUM(AT110:BO117)</f>
        <v>12047</v>
      </c>
      <c r="AU108" s="225"/>
      <c r="AV108" s="225"/>
      <c r="AW108" s="225"/>
      <c r="AX108" s="225"/>
      <c r="AY108" s="225"/>
      <c r="AZ108" s="225"/>
      <c r="BA108" s="225"/>
      <c r="BB108" s="225"/>
      <c r="BC108" s="225"/>
      <c r="BD108" s="225"/>
      <c r="BE108" s="225"/>
      <c r="BF108" s="225"/>
      <c r="BG108" s="225"/>
      <c r="BH108" s="225"/>
      <c r="BI108" s="225"/>
      <c r="BJ108" s="225"/>
      <c r="BK108" s="225"/>
      <c r="BL108" s="225"/>
      <c r="BM108" s="225"/>
      <c r="BN108" s="225"/>
      <c r="BO108" s="226"/>
      <c r="BP108" s="224">
        <f>SUM(BP110:CK117)</f>
        <v>17913</v>
      </c>
      <c r="BQ108" s="225"/>
      <c r="BR108" s="225"/>
      <c r="BS108" s="225"/>
      <c r="BT108" s="225"/>
      <c r="BU108" s="225"/>
      <c r="BV108" s="225"/>
      <c r="BW108" s="225"/>
      <c r="BX108" s="225"/>
      <c r="BY108" s="225"/>
      <c r="BZ108" s="225"/>
      <c r="CA108" s="225"/>
      <c r="CB108" s="225"/>
      <c r="CC108" s="225"/>
      <c r="CD108" s="225"/>
      <c r="CE108" s="225"/>
      <c r="CF108" s="225"/>
      <c r="CG108" s="225"/>
      <c r="CH108" s="225"/>
      <c r="CI108" s="225"/>
      <c r="CJ108" s="225"/>
      <c r="CK108" s="226"/>
      <c r="CL108" s="233">
        <v>-32.7</v>
      </c>
      <c r="CM108" s="234"/>
      <c r="CN108" s="234"/>
      <c r="CO108" s="234"/>
      <c r="CP108" s="234"/>
      <c r="CQ108" s="234"/>
      <c r="CR108" s="234"/>
      <c r="CS108" s="234"/>
      <c r="CT108" s="234"/>
      <c r="CU108" s="234"/>
      <c r="CV108" s="234"/>
      <c r="CW108" s="234"/>
      <c r="CX108" s="234"/>
      <c r="CY108" s="234"/>
      <c r="CZ108" s="234"/>
      <c r="DA108" s="234"/>
      <c r="DB108" s="234"/>
      <c r="DC108" s="234"/>
      <c r="DD108" s="234"/>
      <c r="DE108" s="234"/>
      <c r="DF108" s="234"/>
      <c r="DG108" s="234"/>
      <c r="DH108" s="235"/>
      <c r="DZ108" s="58">
        <f t="shared" si="0"/>
        <v>-32.74716686205549</v>
      </c>
      <c r="EA108" s="58"/>
      <c r="EB108" s="58"/>
      <c r="EC108" s="58"/>
      <c r="ED108" s="58"/>
      <c r="EE108" s="58"/>
      <c r="EF108" s="58"/>
      <c r="EG108" s="58"/>
      <c r="EH108" s="58"/>
      <c r="EI108" s="58"/>
      <c r="EJ108" s="58"/>
      <c r="EK108" s="58"/>
      <c r="EL108" s="58"/>
      <c r="EM108" s="58"/>
    </row>
    <row r="109" spans="1:143" s="6" customFormat="1" ht="39" customHeight="1">
      <c r="A109" s="208"/>
      <c r="B109" s="209"/>
      <c r="C109" s="209"/>
      <c r="D109" s="209"/>
      <c r="E109" s="209"/>
      <c r="F109" s="210"/>
      <c r="G109" s="35"/>
      <c r="H109" s="63" t="s">
        <v>126</v>
      </c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4"/>
      <c r="AT109" s="51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3"/>
      <c r="BP109" s="51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3"/>
      <c r="CL109" s="65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7"/>
      <c r="DZ109" s="58"/>
      <c r="EA109" s="58"/>
      <c r="EB109" s="58"/>
      <c r="EC109" s="58"/>
      <c r="ED109" s="58"/>
      <c r="EE109" s="58"/>
      <c r="EF109" s="58"/>
      <c r="EG109" s="58"/>
      <c r="EH109" s="58"/>
      <c r="EI109" s="58"/>
      <c r="EJ109" s="58"/>
      <c r="EK109" s="58"/>
      <c r="EL109" s="58"/>
      <c r="EM109" s="58"/>
    </row>
    <row r="110" spans="1:143" s="6" customFormat="1" ht="24" customHeight="1">
      <c r="A110" s="208"/>
      <c r="B110" s="209"/>
      <c r="C110" s="209"/>
      <c r="D110" s="209"/>
      <c r="E110" s="209"/>
      <c r="F110" s="210"/>
      <c r="G110" s="35"/>
      <c r="H110" s="214" t="s">
        <v>258</v>
      </c>
      <c r="I110" s="214"/>
      <c r="J110" s="214"/>
      <c r="K110" s="214"/>
      <c r="L110" s="214"/>
      <c r="M110" s="214"/>
      <c r="N110" s="214"/>
      <c r="O110" s="214"/>
      <c r="P110" s="214"/>
      <c r="Q110" s="214"/>
      <c r="R110" s="214"/>
      <c r="S110" s="214"/>
      <c r="T110" s="214"/>
      <c r="U110" s="214"/>
      <c r="V110" s="214"/>
      <c r="W110" s="214"/>
      <c r="X110" s="214"/>
      <c r="Y110" s="214"/>
      <c r="Z110" s="214"/>
      <c r="AA110" s="214"/>
      <c r="AB110" s="214"/>
      <c r="AC110" s="214"/>
      <c r="AD110" s="214"/>
      <c r="AE110" s="214"/>
      <c r="AF110" s="214"/>
      <c r="AG110" s="214"/>
      <c r="AH110" s="214"/>
      <c r="AI110" s="214"/>
      <c r="AJ110" s="214"/>
      <c r="AK110" s="214"/>
      <c r="AL110" s="214"/>
      <c r="AM110" s="214"/>
      <c r="AN110" s="214"/>
      <c r="AO110" s="214"/>
      <c r="AP110" s="214"/>
      <c r="AQ110" s="214"/>
      <c r="AR110" s="214"/>
      <c r="AS110" s="215"/>
      <c r="AT110" s="51">
        <v>-10229</v>
      </c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3"/>
      <c r="BP110" s="51">
        <v>-21</v>
      </c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3"/>
      <c r="CL110" s="323">
        <v>48609</v>
      </c>
      <c r="CM110" s="324"/>
      <c r="CN110" s="324"/>
      <c r="CO110" s="324"/>
      <c r="CP110" s="324"/>
      <c r="CQ110" s="324"/>
      <c r="CR110" s="324"/>
      <c r="CS110" s="324"/>
      <c r="CT110" s="324"/>
      <c r="CU110" s="324"/>
      <c r="CV110" s="324"/>
      <c r="CW110" s="324"/>
      <c r="CX110" s="324"/>
      <c r="CY110" s="324"/>
      <c r="CZ110" s="324"/>
      <c r="DA110" s="324"/>
      <c r="DB110" s="324"/>
      <c r="DC110" s="324"/>
      <c r="DD110" s="324"/>
      <c r="DE110" s="324"/>
      <c r="DF110" s="324"/>
      <c r="DG110" s="324"/>
      <c r="DH110" s="325"/>
      <c r="DZ110" s="58">
        <f t="shared" si="0"/>
        <v>48609.52380952381</v>
      </c>
      <c r="EA110" s="58"/>
      <c r="EB110" s="58"/>
      <c r="EC110" s="58"/>
      <c r="ED110" s="58"/>
      <c r="EE110" s="58"/>
      <c r="EF110" s="58"/>
      <c r="EG110" s="58"/>
      <c r="EH110" s="58"/>
      <c r="EI110" s="58"/>
      <c r="EJ110" s="58"/>
      <c r="EK110" s="58"/>
      <c r="EL110" s="58"/>
      <c r="EM110" s="58"/>
    </row>
    <row r="111" spans="1:143" s="6" customFormat="1" ht="15.75" customHeight="1">
      <c r="A111" s="208"/>
      <c r="B111" s="209"/>
      <c r="C111" s="209"/>
      <c r="D111" s="209"/>
      <c r="E111" s="209"/>
      <c r="F111" s="210"/>
      <c r="G111" s="35"/>
      <c r="H111" s="214" t="s">
        <v>259</v>
      </c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  <c r="AB111" s="214"/>
      <c r="AC111" s="214"/>
      <c r="AD111" s="214"/>
      <c r="AE111" s="214"/>
      <c r="AF111" s="214"/>
      <c r="AG111" s="214"/>
      <c r="AH111" s="214"/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215"/>
      <c r="AT111" s="51">
        <v>3108</v>
      </c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3"/>
      <c r="BP111" s="51">
        <v>5936</v>
      </c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3"/>
      <c r="CL111" s="65">
        <v>-47.6</v>
      </c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7"/>
      <c r="DZ111" s="58">
        <f t="shared" si="0"/>
        <v>-47.64150943396226</v>
      </c>
      <c r="EA111" s="58"/>
      <c r="EB111" s="58"/>
      <c r="EC111" s="58"/>
      <c r="ED111" s="58"/>
      <c r="EE111" s="58"/>
      <c r="EF111" s="58"/>
      <c r="EG111" s="58"/>
      <c r="EH111" s="58"/>
      <c r="EI111" s="58"/>
      <c r="EJ111" s="58"/>
      <c r="EK111" s="58"/>
      <c r="EL111" s="58"/>
      <c r="EM111" s="58"/>
    </row>
    <row r="112" spans="1:143" s="6" customFormat="1" ht="27" customHeight="1">
      <c r="A112" s="208"/>
      <c r="B112" s="209"/>
      <c r="C112" s="209"/>
      <c r="D112" s="209"/>
      <c r="E112" s="209"/>
      <c r="F112" s="210"/>
      <c r="G112" s="35"/>
      <c r="H112" s="214" t="s">
        <v>284</v>
      </c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  <c r="S112" s="214"/>
      <c r="T112" s="214"/>
      <c r="U112" s="214"/>
      <c r="V112" s="214"/>
      <c r="W112" s="214"/>
      <c r="X112" s="214"/>
      <c r="Y112" s="214"/>
      <c r="Z112" s="214"/>
      <c r="AA112" s="214"/>
      <c r="AB112" s="214"/>
      <c r="AC112" s="214"/>
      <c r="AD112" s="214"/>
      <c r="AE112" s="214"/>
      <c r="AF112" s="214"/>
      <c r="AG112" s="214"/>
      <c r="AH112" s="214"/>
      <c r="AI112" s="214"/>
      <c r="AJ112" s="214"/>
      <c r="AK112" s="214"/>
      <c r="AL112" s="214"/>
      <c r="AM112" s="214"/>
      <c r="AN112" s="214"/>
      <c r="AO112" s="214"/>
      <c r="AP112" s="214"/>
      <c r="AQ112" s="214"/>
      <c r="AR112" s="214"/>
      <c r="AS112" s="215"/>
      <c r="AT112" s="51">
        <v>169</v>
      </c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3"/>
      <c r="BP112" s="51">
        <v>218</v>
      </c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3"/>
      <c r="CL112" s="65">
        <v>-22.5</v>
      </c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7"/>
      <c r="DZ112" s="58">
        <f t="shared" si="0"/>
        <v>-22.477064220183486</v>
      </c>
      <c r="EA112" s="58"/>
      <c r="EB112" s="58"/>
      <c r="EC112" s="58"/>
      <c r="ED112" s="58"/>
      <c r="EE112" s="58"/>
      <c r="EF112" s="58"/>
      <c r="EG112" s="58"/>
      <c r="EH112" s="58"/>
      <c r="EI112" s="58"/>
      <c r="EJ112" s="58"/>
      <c r="EK112" s="58"/>
      <c r="EL112" s="58"/>
      <c r="EM112" s="58"/>
    </row>
    <row r="113" spans="1:143" s="6" customFormat="1" ht="27" customHeight="1">
      <c r="A113" s="208"/>
      <c r="B113" s="209"/>
      <c r="C113" s="209"/>
      <c r="D113" s="209"/>
      <c r="E113" s="209"/>
      <c r="F113" s="210"/>
      <c r="G113" s="35"/>
      <c r="H113" s="214" t="s">
        <v>260</v>
      </c>
      <c r="I113" s="214"/>
      <c r="J113" s="214"/>
      <c r="K113" s="214"/>
      <c r="L113" s="214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  <c r="W113" s="214"/>
      <c r="X113" s="214"/>
      <c r="Y113" s="214"/>
      <c r="Z113" s="214"/>
      <c r="AA113" s="214"/>
      <c r="AB113" s="214"/>
      <c r="AC113" s="214"/>
      <c r="AD113" s="214"/>
      <c r="AE113" s="214"/>
      <c r="AF113" s="214"/>
      <c r="AG113" s="214"/>
      <c r="AH113" s="214"/>
      <c r="AI113" s="214"/>
      <c r="AJ113" s="214"/>
      <c r="AK113" s="214"/>
      <c r="AL113" s="214"/>
      <c r="AM113" s="214"/>
      <c r="AN113" s="214"/>
      <c r="AO113" s="214"/>
      <c r="AP113" s="214"/>
      <c r="AQ113" s="214"/>
      <c r="AR113" s="214"/>
      <c r="AS113" s="215"/>
      <c r="AT113" s="51">
        <v>0</v>
      </c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3"/>
      <c r="BP113" s="51">
        <v>13611</v>
      </c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3"/>
      <c r="CL113" s="65">
        <v>-100</v>
      </c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7"/>
      <c r="DZ113" s="58">
        <f t="shared" si="0"/>
        <v>-100</v>
      </c>
      <c r="EA113" s="58"/>
      <c r="EB113" s="58"/>
      <c r="EC113" s="58"/>
      <c r="ED113" s="58"/>
      <c r="EE113" s="58"/>
      <c r="EF113" s="58"/>
      <c r="EG113" s="58"/>
      <c r="EH113" s="58"/>
      <c r="EI113" s="58"/>
      <c r="EJ113" s="58"/>
      <c r="EK113" s="58"/>
      <c r="EL113" s="58"/>
      <c r="EM113" s="58"/>
    </row>
    <row r="114" spans="1:143" s="6" customFormat="1" ht="27" customHeight="1">
      <c r="A114" s="208"/>
      <c r="B114" s="209"/>
      <c r="C114" s="209"/>
      <c r="D114" s="209"/>
      <c r="E114" s="209"/>
      <c r="F114" s="210"/>
      <c r="G114" s="35"/>
      <c r="H114" s="214" t="s">
        <v>261</v>
      </c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  <c r="S114" s="214"/>
      <c r="T114" s="214"/>
      <c r="U114" s="214"/>
      <c r="V114" s="214"/>
      <c r="W114" s="214"/>
      <c r="X114" s="214"/>
      <c r="Y114" s="214"/>
      <c r="Z114" s="214"/>
      <c r="AA114" s="214"/>
      <c r="AB114" s="214"/>
      <c r="AC114" s="214"/>
      <c r="AD114" s="214"/>
      <c r="AE114" s="214"/>
      <c r="AF114" s="214"/>
      <c r="AG114" s="214"/>
      <c r="AH114" s="214"/>
      <c r="AI114" s="214"/>
      <c r="AJ114" s="214"/>
      <c r="AK114" s="214"/>
      <c r="AL114" s="214"/>
      <c r="AM114" s="214"/>
      <c r="AN114" s="214"/>
      <c r="AO114" s="214"/>
      <c r="AP114" s="214"/>
      <c r="AQ114" s="214"/>
      <c r="AR114" s="214"/>
      <c r="AS114" s="215"/>
      <c r="AT114" s="51">
        <v>0</v>
      </c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3"/>
      <c r="BP114" s="51">
        <v>37</v>
      </c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3"/>
      <c r="CL114" s="65">
        <v>-100</v>
      </c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7"/>
      <c r="DZ114" s="58">
        <f t="shared" si="0"/>
        <v>-100</v>
      </c>
      <c r="EA114" s="58"/>
      <c r="EB114" s="58"/>
      <c r="EC114" s="58"/>
      <c r="ED114" s="58"/>
      <c r="EE114" s="58"/>
      <c r="EF114" s="58"/>
      <c r="EG114" s="58"/>
      <c r="EH114" s="58"/>
      <c r="EI114" s="58"/>
      <c r="EJ114" s="58"/>
      <c r="EK114" s="58"/>
      <c r="EL114" s="58"/>
      <c r="EM114" s="58"/>
    </row>
    <row r="115" spans="1:143" s="6" customFormat="1" ht="15.75" customHeight="1">
      <c r="A115" s="208"/>
      <c r="B115" s="209"/>
      <c r="C115" s="209"/>
      <c r="D115" s="209"/>
      <c r="E115" s="209"/>
      <c r="F115" s="210"/>
      <c r="G115" s="35"/>
      <c r="H115" s="214" t="s">
        <v>262</v>
      </c>
      <c r="I115" s="214"/>
      <c r="J115" s="214"/>
      <c r="K115" s="214"/>
      <c r="L115" s="214"/>
      <c r="M115" s="214"/>
      <c r="N115" s="214"/>
      <c r="O115" s="214"/>
      <c r="P115" s="214"/>
      <c r="Q115" s="214"/>
      <c r="R115" s="214"/>
      <c r="S115" s="214"/>
      <c r="T115" s="214"/>
      <c r="U115" s="214"/>
      <c r="V115" s="214"/>
      <c r="W115" s="214"/>
      <c r="X115" s="214"/>
      <c r="Y115" s="214"/>
      <c r="Z115" s="214"/>
      <c r="AA115" s="214"/>
      <c r="AB115" s="214"/>
      <c r="AC115" s="214"/>
      <c r="AD115" s="214"/>
      <c r="AE115" s="214"/>
      <c r="AF115" s="214"/>
      <c r="AG115" s="214"/>
      <c r="AH115" s="214"/>
      <c r="AI115" s="214"/>
      <c r="AJ115" s="214"/>
      <c r="AK115" s="214"/>
      <c r="AL115" s="214"/>
      <c r="AM115" s="214"/>
      <c r="AN115" s="214"/>
      <c r="AO115" s="214"/>
      <c r="AP115" s="214"/>
      <c r="AQ115" s="214"/>
      <c r="AR115" s="214"/>
      <c r="AS115" s="215"/>
      <c r="AT115" s="51">
        <v>0</v>
      </c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3"/>
      <c r="BP115" s="51">
        <v>470</v>
      </c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3"/>
      <c r="CL115" s="65">
        <v>-100</v>
      </c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7"/>
      <c r="DZ115" s="58">
        <f t="shared" si="0"/>
        <v>-100</v>
      </c>
      <c r="EA115" s="58"/>
      <c r="EB115" s="58"/>
      <c r="EC115" s="58"/>
      <c r="ED115" s="58"/>
      <c r="EE115" s="58"/>
      <c r="EF115" s="58"/>
      <c r="EG115" s="58"/>
      <c r="EH115" s="58"/>
      <c r="EI115" s="58"/>
      <c r="EJ115" s="58"/>
      <c r="EK115" s="58"/>
      <c r="EL115" s="58"/>
      <c r="EM115" s="58"/>
    </row>
    <row r="116" spans="1:143" s="6" customFormat="1" ht="27.75" customHeight="1">
      <c r="A116" s="208"/>
      <c r="B116" s="209"/>
      <c r="C116" s="209"/>
      <c r="D116" s="209"/>
      <c r="E116" s="209"/>
      <c r="F116" s="210"/>
      <c r="G116" s="35"/>
      <c r="H116" s="214" t="s">
        <v>285</v>
      </c>
      <c r="I116" s="214"/>
      <c r="J116" s="214"/>
      <c r="K116" s="214"/>
      <c r="L116" s="214"/>
      <c r="M116" s="214"/>
      <c r="N116" s="214"/>
      <c r="O116" s="214"/>
      <c r="P116" s="214"/>
      <c r="Q116" s="214"/>
      <c r="R116" s="214"/>
      <c r="S116" s="214"/>
      <c r="T116" s="214"/>
      <c r="U116" s="214"/>
      <c r="V116" s="214"/>
      <c r="W116" s="214"/>
      <c r="X116" s="214"/>
      <c r="Y116" s="214"/>
      <c r="Z116" s="214"/>
      <c r="AA116" s="214"/>
      <c r="AB116" s="214"/>
      <c r="AC116" s="214"/>
      <c r="AD116" s="214"/>
      <c r="AE116" s="214"/>
      <c r="AF116" s="214"/>
      <c r="AG116" s="214"/>
      <c r="AH116" s="214"/>
      <c r="AI116" s="214"/>
      <c r="AJ116" s="214"/>
      <c r="AK116" s="214"/>
      <c r="AL116" s="214"/>
      <c r="AM116" s="214"/>
      <c r="AN116" s="214"/>
      <c r="AO116" s="214"/>
      <c r="AP116" s="214"/>
      <c r="AQ116" s="214"/>
      <c r="AR116" s="214"/>
      <c r="AS116" s="215"/>
      <c r="AT116" s="51">
        <v>5746</v>
      </c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3"/>
      <c r="BP116" s="51">
        <v>8014</v>
      </c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3"/>
      <c r="CL116" s="65">
        <v>-28.3</v>
      </c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7"/>
      <c r="DZ116" s="58">
        <f t="shared" si="0"/>
        <v>-28.300474170202143</v>
      </c>
      <c r="EA116" s="58"/>
      <c r="EB116" s="58"/>
      <c r="EC116" s="58"/>
      <c r="ED116" s="58"/>
      <c r="EE116" s="58"/>
      <c r="EF116" s="58"/>
      <c r="EG116" s="58"/>
      <c r="EH116" s="58"/>
      <c r="EI116" s="58"/>
      <c r="EJ116" s="58"/>
      <c r="EK116" s="58"/>
      <c r="EL116" s="58"/>
      <c r="EM116" s="58"/>
    </row>
    <row r="117" spans="1:143" s="6" customFormat="1" ht="18" customHeight="1">
      <c r="A117" s="246"/>
      <c r="B117" s="247"/>
      <c r="C117" s="247"/>
      <c r="D117" s="247"/>
      <c r="E117" s="247"/>
      <c r="F117" s="248"/>
      <c r="G117" s="34"/>
      <c r="H117" s="214" t="s">
        <v>263</v>
      </c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  <c r="S117" s="214"/>
      <c r="T117" s="214"/>
      <c r="U117" s="214"/>
      <c r="V117" s="214"/>
      <c r="W117" s="214"/>
      <c r="X117" s="214"/>
      <c r="Y117" s="214"/>
      <c r="Z117" s="214"/>
      <c r="AA117" s="214"/>
      <c r="AB117" s="214"/>
      <c r="AC117" s="214"/>
      <c r="AD117" s="214"/>
      <c r="AE117" s="214"/>
      <c r="AF117" s="214"/>
      <c r="AG117" s="214"/>
      <c r="AH117" s="214"/>
      <c r="AI117" s="214"/>
      <c r="AJ117" s="214"/>
      <c r="AK117" s="214"/>
      <c r="AL117" s="214"/>
      <c r="AM117" s="214"/>
      <c r="AN117" s="214"/>
      <c r="AO117" s="214"/>
      <c r="AP117" s="214"/>
      <c r="AQ117" s="214"/>
      <c r="AR117" s="214"/>
      <c r="AS117" s="215"/>
      <c r="AT117" s="309">
        <v>13253</v>
      </c>
      <c r="AU117" s="310"/>
      <c r="AV117" s="310"/>
      <c r="AW117" s="310"/>
      <c r="AX117" s="310"/>
      <c r="AY117" s="310"/>
      <c r="AZ117" s="310"/>
      <c r="BA117" s="310"/>
      <c r="BB117" s="310"/>
      <c r="BC117" s="310"/>
      <c r="BD117" s="310"/>
      <c r="BE117" s="310"/>
      <c r="BF117" s="310"/>
      <c r="BG117" s="310"/>
      <c r="BH117" s="310"/>
      <c r="BI117" s="310"/>
      <c r="BJ117" s="310"/>
      <c r="BK117" s="310"/>
      <c r="BL117" s="310"/>
      <c r="BM117" s="310"/>
      <c r="BN117" s="310"/>
      <c r="BO117" s="311"/>
      <c r="BP117" s="309">
        <v>-10352</v>
      </c>
      <c r="BQ117" s="310"/>
      <c r="BR117" s="310"/>
      <c r="BS117" s="310"/>
      <c r="BT117" s="310"/>
      <c r="BU117" s="310"/>
      <c r="BV117" s="310"/>
      <c r="BW117" s="310"/>
      <c r="BX117" s="310"/>
      <c r="BY117" s="310"/>
      <c r="BZ117" s="310"/>
      <c r="CA117" s="310"/>
      <c r="CB117" s="310"/>
      <c r="CC117" s="310"/>
      <c r="CD117" s="310"/>
      <c r="CE117" s="310"/>
      <c r="CF117" s="310"/>
      <c r="CG117" s="310"/>
      <c r="CH117" s="310"/>
      <c r="CI117" s="310"/>
      <c r="CJ117" s="310"/>
      <c r="CK117" s="311"/>
      <c r="CL117" s="255">
        <v>228</v>
      </c>
      <c r="CM117" s="256"/>
      <c r="CN117" s="256"/>
      <c r="CO117" s="256"/>
      <c r="CP117" s="256"/>
      <c r="CQ117" s="256"/>
      <c r="CR117" s="256"/>
      <c r="CS117" s="256"/>
      <c r="CT117" s="256"/>
      <c r="CU117" s="256"/>
      <c r="CV117" s="256"/>
      <c r="CW117" s="256"/>
      <c r="CX117" s="256"/>
      <c r="CY117" s="256"/>
      <c r="CZ117" s="256"/>
      <c r="DA117" s="256"/>
      <c r="DB117" s="256"/>
      <c r="DC117" s="256"/>
      <c r="DD117" s="256"/>
      <c r="DE117" s="256"/>
      <c r="DF117" s="256"/>
      <c r="DG117" s="256"/>
      <c r="DH117" s="257"/>
      <c r="DZ117" s="58">
        <f t="shared" si="0"/>
        <v>-228.02357032457493</v>
      </c>
      <c r="EA117" s="58"/>
      <c r="EB117" s="58"/>
      <c r="EC117" s="58"/>
      <c r="ED117" s="58"/>
      <c r="EE117" s="58"/>
      <c r="EF117" s="58"/>
      <c r="EG117" s="58"/>
      <c r="EH117" s="58"/>
      <c r="EI117" s="58"/>
      <c r="EJ117" s="58"/>
      <c r="EK117" s="58"/>
      <c r="EL117" s="58"/>
      <c r="EM117" s="58"/>
    </row>
    <row r="118" spans="1:143" s="6" customFormat="1" ht="27" customHeight="1">
      <c r="A118" s="227" t="s">
        <v>118</v>
      </c>
      <c r="B118" s="228"/>
      <c r="C118" s="228"/>
      <c r="D118" s="228"/>
      <c r="E118" s="228"/>
      <c r="F118" s="229"/>
      <c r="G118" s="28"/>
      <c r="H118" s="59" t="s">
        <v>35</v>
      </c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60"/>
      <c r="AT118" s="211" t="s">
        <v>79</v>
      </c>
      <c r="AU118" s="212"/>
      <c r="AV118" s="212"/>
      <c r="AW118" s="212"/>
      <c r="AX118" s="212"/>
      <c r="AY118" s="212"/>
      <c r="AZ118" s="212"/>
      <c r="BA118" s="212"/>
      <c r="BB118" s="212"/>
      <c r="BC118" s="212"/>
      <c r="BD118" s="212"/>
      <c r="BE118" s="212"/>
      <c r="BF118" s="212"/>
      <c r="BG118" s="212"/>
      <c r="BH118" s="212"/>
      <c r="BI118" s="212"/>
      <c r="BJ118" s="212"/>
      <c r="BK118" s="212"/>
      <c r="BL118" s="212"/>
      <c r="BM118" s="212"/>
      <c r="BN118" s="212"/>
      <c r="BO118" s="213"/>
      <c r="BP118" s="211" t="s">
        <v>79</v>
      </c>
      <c r="BQ118" s="212"/>
      <c r="BR118" s="212"/>
      <c r="BS118" s="212"/>
      <c r="BT118" s="212"/>
      <c r="BU118" s="212"/>
      <c r="BV118" s="212"/>
      <c r="BW118" s="212"/>
      <c r="BX118" s="212"/>
      <c r="BY118" s="212"/>
      <c r="BZ118" s="212"/>
      <c r="CA118" s="212"/>
      <c r="CB118" s="212"/>
      <c r="CC118" s="212"/>
      <c r="CD118" s="212"/>
      <c r="CE118" s="212"/>
      <c r="CF118" s="212"/>
      <c r="CG118" s="212"/>
      <c r="CH118" s="212"/>
      <c r="CI118" s="212"/>
      <c r="CJ118" s="212"/>
      <c r="CK118" s="213"/>
      <c r="CL118" s="217" t="s">
        <v>79</v>
      </c>
      <c r="CM118" s="218"/>
      <c r="CN118" s="218"/>
      <c r="CO118" s="218"/>
      <c r="CP118" s="218"/>
      <c r="CQ118" s="218"/>
      <c r="CR118" s="218"/>
      <c r="CS118" s="218"/>
      <c r="CT118" s="218"/>
      <c r="CU118" s="218"/>
      <c r="CV118" s="218"/>
      <c r="CW118" s="218"/>
      <c r="CX118" s="218"/>
      <c r="CY118" s="218"/>
      <c r="CZ118" s="218"/>
      <c r="DA118" s="218"/>
      <c r="DB118" s="218"/>
      <c r="DC118" s="218"/>
      <c r="DD118" s="218"/>
      <c r="DE118" s="218"/>
      <c r="DF118" s="218"/>
      <c r="DG118" s="218"/>
      <c r="DH118" s="219"/>
      <c r="DZ118" s="58"/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  <c r="EK118" s="58"/>
      <c r="EL118" s="58"/>
      <c r="EM118" s="58"/>
    </row>
    <row r="119" spans="1:143" s="6" customFormat="1" ht="27" customHeight="1">
      <c r="A119" s="227" t="s">
        <v>119</v>
      </c>
      <c r="B119" s="228"/>
      <c r="C119" s="228"/>
      <c r="D119" s="228"/>
      <c r="E119" s="228"/>
      <c r="F119" s="229"/>
      <c r="G119" s="28"/>
      <c r="H119" s="59" t="s">
        <v>54</v>
      </c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60"/>
      <c r="AT119" s="217" t="s">
        <v>79</v>
      </c>
      <c r="AU119" s="218"/>
      <c r="AV119" s="218"/>
      <c r="AW119" s="218"/>
      <c r="AX119" s="218"/>
      <c r="AY119" s="218"/>
      <c r="AZ119" s="218"/>
      <c r="BA119" s="218"/>
      <c r="BB119" s="218"/>
      <c r="BC119" s="218"/>
      <c r="BD119" s="218"/>
      <c r="BE119" s="218"/>
      <c r="BF119" s="218"/>
      <c r="BG119" s="218"/>
      <c r="BH119" s="218"/>
      <c r="BI119" s="218"/>
      <c r="BJ119" s="218"/>
      <c r="BK119" s="218"/>
      <c r="BL119" s="218"/>
      <c r="BM119" s="218"/>
      <c r="BN119" s="218"/>
      <c r="BO119" s="218"/>
      <c r="BP119" s="218"/>
      <c r="BQ119" s="218"/>
      <c r="BR119" s="218"/>
      <c r="BS119" s="218"/>
      <c r="BT119" s="218"/>
      <c r="BU119" s="218"/>
      <c r="BV119" s="218"/>
      <c r="BW119" s="218"/>
      <c r="BX119" s="218"/>
      <c r="BY119" s="218"/>
      <c r="BZ119" s="218"/>
      <c r="CA119" s="218"/>
      <c r="CB119" s="218"/>
      <c r="CC119" s="218"/>
      <c r="CD119" s="218"/>
      <c r="CE119" s="218"/>
      <c r="CF119" s="218"/>
      <c r="CG119" s="218"/>
      <c r="CH119" s="218"/>
      <c r="CI119" s="218"/>
      <c r="CJ119" s="218"/>
      <c r="CK119" s="218"/>
      <c r="CL119" s="218"/>
      <c r="CM119" s="218"/>
      <c r="CN119" s="218"/>
      <c r="CO119" s="218"/>
      <c r="CP119" s="218"/>
      <c r="CQ119" s="218"/>
      <c r="CR119" s="218"/>
      <c r="CS119" s="218"/>
      <c r="CT119" s="218"/>
      <c r="CU119" s="218"/>
      <c r="CV119" s="218"/>
      <c r="CW119" s="218"/>
      <c r="CX119" s="218"/>
      <c r="CY119" s="218"/>
      <c r="CZ119" s="218"/>
      <c r="DA119" s="218"/>
      <c r="DB119" s="218"/>
      <c r="DC119" s="218"/>
      <c r="DD119" s="218"/>
      <c r="DE119" s="218"/>
      <c r="DF119" s="218"/>
      <c r="DG119" s="218"/>
      <c r="DH119" s="219"/>
      <c r="DZ119" s="58"/>
      <c r="EA119" s="58"/>
      <c r="EB119" s="58"/>
      <c r="EC119" s="58"/>
      <c r="ED119" s="58"/>
      <c r="EE119" s="58"/>
      <c r="EF119" s="58"/>
      <c r="EG119" s="58"/>
      <c r="EH119" s="58"/>
      <c r="EI119" s="58"/>
      <c r="EJ119" s="58"/>
      <c r="EK119" s="58"/>
      <c r="EL119" s="58"/>
      <c r="EM119" s="58"/>
    </row>
    <row r="120" spans="1:143" s="6" customFormat="1" ht="40.5" customHeight="1">
      <c r="A120" s="205" t="s">
        <v>120</v>
      </c>
      <c r="B120" s="206"/>
      <c r="C120" s="206"/>
      <c r="D120" s="206"/>
      <c r="E120" s="206"/>
      <c r="F120" s="207"/>
      <c r="G120" s="32"/>
      <c r="H120" s="261" t="s">
        <v>130</v>
      </c>
      <c r="I120" s="261"/>
      <c r="J120" s="261"/>
      <c r="K120" s="261"/>
      <c r="L120" s="261"/>
      <c r="M120" s="261"/>
      <c r="N120" s="261"/>
      <c r="O120" s="261"/>
      <c r="P120" s="261"/>
      <c r="Q120" s="261"/>
      <c r="R120" s="261"/>
      <c r="S120" s="261"/>
      <c r="T120" s="261"/>
      <c r="U120" s="261"/>
      <c r="V120" s="261"/>
      <c r="W120" s="261"/>
      <c r="X120" s="261"/>
      <c r="Y120" s="261"/>
      <c r="Z120" s="261"/>
      <c r="AA120" s="261"/>
      <c r="AB120" s="261"/>
      <c r="AC120" s="261"/>
      <c r="AD120" s="261"/>
      <c r="AE120" s="261"/>
      <c r="AF120" s="261"/>
      <c r="AG120" s="261"/>
      <c r="AH120" s="261"/>
      <c r="AI120" s="261"/>
      <c r="AJ120" s="261"/>
      <c r="AK120" s="261"/>
      <c r="AL120" s="261"/>
      <c r="AM120" s="261"/>
      <c r="AN120" s="261"/>
      <c r="AO120" s="261"/>
      <c r="AP120" s="261"/>
      <c r="AQ120" s="261"/>
      <c r="AR120" s="261"/>
      <c r="AS120" s="262"/>
      <c r="AT120" s="224">
        <f>SUM(AT122:BO125)</f>
        <v>5146085</v>
      </c>
      <c r="AU120" s="225"/>
      <c r="AV120" s="225"/>
      <c r="AW120" s="225"/>
      <c r="AX120" s="225"/>
      <c r="AY120" s="225"/>
      <c r="AZ120" s="225"/>
      <c r="BA120" s="225"/>
      <c r="BB120" s="225"/>
      <c r="BC120" s="225"/>
      <c r="BD120" s="225"/>
      <c r="BE120" s="225"/>
      <c r="BF120" s="225"/>
      <c r="BG120" s="225"/>
      <c r="BH120" s="225"/>
      <c r="BI120" s="225"/>
      <c r="BJ120" s="225"/>
      <c r="BK120" s="225"/>
      <c r="BL120" s="225"/>
      <c r="BM120" s="225"/>
      <c r="BN120" s="225"/>
      <c r="BO120" s="226"/>
      <c r="BP120" s="224">
        <f>SUM(BP122:CK125)</f>
        <v>4884256</v>
      </c>
      <c r="BQ120" s="225"/>
      <c r="BR120" s="225"/>
      <c r="BS120" s="225"/>
      <c r="BT120" s="225"/>
      <c r="BU120" s="225"/>
      <c r="BV120" s="225"/>
      <c r="BW120" s="225"/>
      <c r="BX120" s="225"/>
      <c r="BY120" s="225"/>
      <c r="BZ120" s="225"/>
      <c r="CA120" s="225"/>
      <c r="CB120" s="225"/>
      <c r="CC120" s="225"/>
      <c r="CD120" s="225"/>
      <c r="CE120" s="225"/>
      <c r="CF120" s="225"/>
      <c r="CG120" s="225"/>
      <c r="CH120" s="225"/>
      <c r="CI120" s="225"/>
      <c r="CJ120" s="225"/>
      <c r="CK120" s="226"/>
      <c r="CL120" s="233">
        <v>5.4</v>
      </c>
      <c r="CM120" s="234"/>
      <c r="CN120" s="234"/>
      <c r="CO120" s="234"/>
      <c r="CP120" s="234"/>
      <c r="CQ120" s="234"/>
      <c r="CR120" s="234"/>
      <c r="CS120" s="234"/>
      <c r="CT120" s="234"/>
      <c r="CU120" s="234"/>
      <c r="CV120" s="234"/>
      <c r="CW120" s="234"/>
      <c r="CX120" s="234"/>
      <c r="CY120" s="234"/>
      <c r="CZ120" s="234"/>
      <c r="DA120" s="234"/>
      <c r="DB120" s="234"/>
      <c r="DC120" s="234"/>
      <c r="DD120" s="234"/>
      <c r="DE120" s="234"/>
      <c r="DF120" s="234"/>
      <c r="DG120" s="234"/>
      <c r="DH120" s="235"/>
      <c r="DZ120" s="58">
        <f t="shared" si="0"/>
        <v>5.360673150629287</v>
      </c>
      <c r="EA120" s="58"/>
      <c r="EB120" s="58"/>
      <c r="EC120" s="58"/>
      <c r="ED120" s="58"/>
      <c r="EE120" s="58"/>
      <c r="EF120" s="58"/>
      <c r="EG120" s="58"/>
      <c r="EH120" s="58"/>
      <c r="EI120" s="58"/>
      <c r="EJ120" s="58"/>
      <c r="EK120" s="58"/>
      <c r="EL120" s="58"/>
      <c r="EM120" s="58"/>
    </row>
    <row r="121" spans="1:143" s="3" customFormat="1" ht="15.75" customHeight="1">
      <c r="A121" s="208"/>
      <c r="B121" s="209"/>
      <c r="C121" s="209"/>
      <c r="D121" s="209"/>
      <c r="E121" s="209"/>
      <c r="F121" s="210"/>
      <c r="G121" s="35"/>
      <c r="H121" s="63" t="s">
        <v>131</v>
      </c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4"/>
      <c r="AT121" s="51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3"/>
      <c r="BP121" s="51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3"/>
      <c r="CL121" s="65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7"/>
      <c r="DZ121" s="58"/>
      <c r="EA121" s="58"/>
      <c r="EB121" s="58"/>
      <c r="EC121" s="58"/>
      <c r="ED121" s="58"/>
      <c r="EE121" s="58"/>
      <c r="EF121" s="58"/>
      <c r="EG121" s="58"/>
      <c r="EH121" s="58"/>
      <c r="EI121" s="58"/>
      <c r="EJ121" s="58"/>
      <c r="EK121" s="58"/>
      <c r="EL121" s="58"/>
      <c r="EM121" s="58"/>
    </row>
    <row r="122" spans="1:143" s="3" customFormat="1" ht="15.75" customHeight="1">
      <c r="A122" s="208"/>
      <c r="B122" s="209"/>
      <c r="C122" s="209"/>
      <c r="D122" s="209"/>
      <c r="E122" s="209"/>
      <c r="F122" s="210"/>
      <c r="G122" s="35"/>
      <c r="H122" s="214" t="s">
        <v>264</v>
      </c>
      <c r="I122" s="214"/>
      <c r="J122" s="214"/>
      <c r="K122" s="214"/>
      <c r="L122" s="214"/>
      <c r="M122" s="214"/>
      <c r="N122" s="214"/>
      <c r="O122" s="214"/>
      <c r="P122" s="214"/>
      <c r="Q122" s="214"/>
      <c r="R122" s="214"/>
      <c r="S122" s="214"/>
      <c r="T122" s="214"/>
      <c r="U122" s="214"/>
      <c r="V122" s="214"/>
      <c r="W122" s="214"/>
      <c r="X122" s="214"/>
      <c r="Y122" s="214"/>
      <c r="Z122" s="214"/>
      <c r="AA122" s="214"/>
      <c r="AB122" s="214"/>
      <c r="AC122" s="214"/>
      <c r="AD122" s="214"/>
      <c r="AE122" s="214"/>
      <c r="AF122" s="214"/>
      <c r="AG122" s="214"/>
      <c r="AH122" s="214"/>
      <c r="AI122" s="214"/>
      <c r="AJ122" s="214"/>
      <c r="AK122" s="214"/>
      <c r="AL122" s="214"/>
      <c r="AM122" s="214"/>
      <c r="AN122" s="214"/>
      <c r="AO122" s="214"/>
      <c r="AP122" s="214"/>
      <c r="AQ122" s="214"/>
      <c r="AR122" s="214"/>
      <c r="AS122" s="215"/>
      <c r="AT122" s="51">
        <v>1319576</v>
      </c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3"/>
      <c r="BP122" s="51">
        <v>1258232</v>
      </c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3"/>
      <c r="CL122" s="65">
        <v>4.9</v>
      </c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7"/>
      <c r="DZ122" s="58">
        <f t="shared" si="0"/>
        <v>4.875412483548344</v>
      </c>
      <c r="EA122" s="58"/>
      <c r="EB122" s="58"/>
      <c r="EC122" s="58"/>
      <c r="ED122" s="58"/>
      <c r="EE122" s="58"/>
      <c r="EF122" s="58"/>
      <c r="EG122" s="58"/>
      <c r="EH122" s="58"/>
      <c r="EI122" s="58"/>
      <c r="EJ122" s="58"/>
      <c r="EK122" s="58"/>
      <c r="EL122" s="58"/>
      <c r="EM122" s="58"/>
    </row>
    <row r="123" spans="1:143" s="3" customFormat="1" ht="27.75" customHeight="1">
      <c r="A123" s="208"/>
      <c r="B123" s="209"/>
      <c r="C123" s="209"/>
      <c r="D123" s="209"/>
      <c r="E123" s="209"/>
      <c r="F123" s="210"/>
      <c r="G123" s="35"/>
      <c r="H123" s="214" t="s">
        <v>265</v>
      </c>
      <c r="I123" s="214"/>
      <c r="J123" s="214"/>
      <c r="K123" s="214"/>
      <c r="L123" s="214"/>
      <c r="M123" s="214"/>
      <c r="N123" s="214"/>
      <c r="O123" s="214"/>
      <c r="P123" s="214"/>
      <c r="Q123" s="214"/>
      <c r="R123" s="214"/>
      <c r="S123" s="214"/>
      <c r="T123" s="214"/>
      <c r="U123" s="214"/>
      <c r="V123" s="214"/>
      <c r="W123" s="214"/>
      <c r="X123" s="214"/>
      <c r="Y123" s="214"/>
      <c r="Z123" s="214"/>
      <c r="AA123" s="214"/>
      <c r="AB123" s="214"/>
      <c r="AC123" s="214"/>
      <c r="AD123" s="214"/>
      <c r="AE123" s="214"/>
      <c r="AF123" s="214"/>
      <c r="AG123" s="214"/>
      <c r="AH123" s="214"/>
      <c r="AI123" s="214"/>
      <c r="AJ123" s="214"/>
      <c r="AK123" s="214"/>
      <c r="AL123" s="214"/>
      <c r="AM123" s="214"/>
      <c r="AN123" s="214"/>
      <c r="AO123" s="214"/>
      <c r="AP123" s="214"/>
      <c r="AQ123" s="214"/>
      <c r="AR123" s="214"/>
      <c r="AS123" s="215"/>
      <c r="AT123" s="51">
        <v>2571997</v>
      </c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3"/>
      <c r="BP123" s="51">
        <v>2191658</v>
      </c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3"/>
      <c r="CL123" s="65">
        <v>17.4</v>
      </c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7"/>
      <c r="DZ123" s="58">
        <f t="shared" si="0"/>
        <v>17.353939346376123</v>
      </c>
      <c r="EA123" s="58"/>
      <c r="EB123" s="58"/>
      <c r="EC123" s="58"/>
      <c r="ED123" s="58"/>
      <c r="EE123" s="58"/>
      <c r="EF123" s="58"/>
      <c r="EG123" s="58"/>
      <c r="EH123" s="58"/>
      <c r="EI123" s="58"/>
      <c r="EJ123" s="58"/>
      <c r="EK123" s="58"/>
      <c r="EL123" s="58"/>
      <c r="EM123" s="58"/>
    </row>
    <row r="124" spans="1:143" s="3" customFormat="1" ht="16.5" customHeight="1">
      <c r="A124" s="208"/>
      <c r="B124" s="209"/>
      <c r="C124" s="209"/>
      <c r="D124" s="209"/>
      <c r="E124" s="209"/>
      <c r="F124" s="210"/>
      <c r="G124" s="35"/>
      <c r="H124" s="339" t="s">
        <v>266</v>
      </c>
      <c r="I124" s="339"/>
      <c r="J124" s="339"/>
      <c r="K124" s="339"/>
      <c r="L124" s="339"/>
      <c r="M124" s="339"/>
      <c r="N124" s="339"/>
      <c r="O124" s="339"/>
      <c r="P124" s="339"/>
      <c r="Q124" s="339"/>
      <c r="R124" s="339"/>
      <c r="S124" s="339"/>
      <c r="T124" s="339"/>
      <c r="U124" s="339"/>
      <c r="V124" s="339"/>
      <c r="W124" s="339"/>
      <c r="X124" s="339"/>
      <c r="Y124" s="339"/>
      <c r="Z124" s="339"/>
      <c r="AA124" s="339"/>
      <c r="AB124" s="339"/>
      <c r="AC124" s="339"/>
      <c r="AD124" s="339"/>
      <c r="AE124" s="339"/>
      <c r="AF124" s="339"/>
      <c r="AG124" s="339"/>
      <c r="AH124" s="339"/>
      <c r="AI124" s="339"/>
      <c r="AJ124" s="339"/>
      <c r="AK124" s="339"/>
      <c r="AL124" s="339"/>
      <c r="AM124" s="339"/>
      <c r="AN124" s="339"/>
      <c r="AO124" s="339"/>
      <c r="AP124" s="339"/>
      <c r="AQ124" s="339"/>
      <c r="AR124" s="339"/>
      <c r="AS124" s="340"/>
      <c r="AT124" s="51">
        <v>1233261</v>
      </c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3"/>
      <c r="BP124" s="51">
        <v>1398348</v>
      </c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  <c r="CK124" s="53"/>
      <c r="CL124" s="65">
        <v>-11.8</v>
      </c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7"/>
      <c r="DZ124" s="58">
        <f>(AT124-BP124)/BP124*100</f>
        <v>-11.805859485621605</v>
      </c>
      <c r="EA124" s="58"/>
      <c r="EB124" s="58"/>
      <c r="EC124" s="58"/>
      <c r="ED124" s="58"/>
      <c r="EE124" s="58"/>
      <c r="EF124" s="58"/>
      <c r="EG124" s="58"/>
      <c r="EH124" s="58"/>
      <c r="EI124" s="58"/>
      <c r="EJ124" s="58"/>
      <c r="EK124" s="58"/>
      <c r="EL124" s="58"/>
      <c r="EM124" s="58"/>
    </row>
    <row r="125" spans="1:143" s="3" customFormat="1" ht="26.25" customHeight="1">
      <c r="A125" s="208"/>
      <c r="B125" s="209"/>
      <c r="C125" s="209"/>
      <c r="D125" s="209"/>
      <c r="E125" s="209"/>
      <c r="F125" s="210"/>
      <c r="G125" s="35"/>
      <c r="H125" s="214" t="s">
        <v>302</v>
      </c>
      <c r="I125" s="214"/>
      <c r="J125" s="214"/>
      <c r="K125" s="214"/>
      <c r="L125" s="214"/>
      <c r="M125" s="214"/>
      <c r="N125" s="214"/>
      <c r="O125" s="214"/>
      <c r="P125" s="214"/>
      <c r="Q125" s="214"/>
      <c r="R125" s="214"/>
      <c r="S125" s="214"/>
      <c r="T125" s="214"/>
      <c r="U125" s="214"/>
      <c r="V125" s="214"/>
      <c r="W125" s="214"/>
      <c r="X125" s="214"/>
      <c r="Y125" s="214"/>
      <c r="Z125" s="214"/>
      <c r="AA125" s="214"/>
      <c r="AB125" s="214"/>
      <c r="AC125" s="214"/>
      <c r="AD125" s="214"/>
      <c r="AE125" s="214"/>
      <c r="AF125" s="214"/>
      <c r="AG125" s="214"/>
      <c r="AH125" s="214"/>
      <c r="AI125" s="214"/>
      <c r="AJ125" s="214"/>
      <c r="AK125" s="214"/>
      <c r="AL125" s="214"/>
      <c r="AM125" s="214"/>
      <c r="AN125" s="214"/>
      <c r="AO125" s="214"/>
      <c r="AP125" s="214"/>
      <c r="AQ125" s="214"/>
      <c r="AR125" s="214"/>
      <c r="AS125" s="215"/>
      <c r="AT125" s="51">
        <v>21251</v>
      </c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3"/>
      <c r="BP125" s="51">
        <v>36018</v>
      </c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3"/>
      <c r="CL125" s="65">
        <v>-41</v>
      </c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7"/>
      <c r="DZ125" s="58">
        <f t="shared" si="0"/>
        <v>-40.998944971958466</v>
      </c>
      <c r="EA125" s="58"/>
      <c r="EB125" s="58"/>
      <c r="EC125" s="58"/>
      <c r="ED125" s="58"/>
      <c r="EE125" s="58"/>
      <c r="EF125" s="58"/>
      <c r="EG125" s="58"/>
      <c r="EH125" s="58"/>
      <c r="EI125" s="58"/>
      <c r="EJ125" s="58"/>
      <c r="EK125" s="58"/>
      <c r="EL125" s="58"/>
      <c r="EM125" s="58"/>
    </row>
    <row r="126" spans="1:143" ht="76.5" customHeight="1">
      <c r="A126" s="227" t="s">
        <v>127</v>
      </c>
      <c r="B126" s="228"/>
      <c r="C126" s="228"/>
      <c r="D126" s="228"/>
      <c r="E126" s="228"/>
      <c r="F126" s="229"/>
      <c r="G126" s="28"/>
      <c r="H126" s="59" t="s">
        <v>50</v>
      </c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60"/>
      <c r="AT126" s="211">
        <v>39874</v>
      </c>
      <c r="AU126" s="212"/>
      <c r="AV126" s="212"/>
      <c r="AW126" s="212"/>
      <c r="AX126" s="212"/>
      <c r="AY126" s="212"/>
      <c r="AZ126" s="212"/>
      <c r="BA126" s="212"/>
      <c r="BB126" s="212"/>
      <c r="BC126" s="212"/>
      <c r="BD126" s="212"/>
      <c r="BE126" s="212"/>
      <c r="BF126" s="212"/>
      <c r="BG126" s="212"/>
      <c r="BH126" s="212"/>
      <c r="BI126" s="212"/>
      <c r="BJ126" s="212"/>
      <c r="BK126" s="212"/>
      <c r="BL126" s="212"/>
      <c r="BM126" s="212"/>
      <c r="BN126" s="212"/>
      <c r="BO126" s="213"/>
      <c r="BP126" s="211">
        <v>178722</v>
      </c>
      <c r="BQ126" s="212"/>
      <c r="BR126" s="212"/>
      <c r="BS126" s="212"/>
      <c r="BT126" s="212"/>
      <c r="BU126" s="212"/>
      <c r="BV126" s="212"/>
      <c r="BW126" s="212"/>
      <c r="BX126" s="212"/>
      <c r="BY126" s="212"/>
      <c r="BZ126" s="212"/>
      <c r="CA126" s="212"/>
      <c r="CB126" s="212"/>
      <c r="CC126" s="212"/>
      <c r="CD126" s="212"/>
      <c r="CE126" s="212"/>
      <c r="CF126" s="212"/>
      <c r="CG126" s="212"/>
      <c r="CH126" s="212"/>
      <c r="CI126" s="212"/>
      <c r="CJ126" s="212"/>
      <c r="CK126" s="213"/>
      <c r="CL126" s="217">
        <v>-77.7</v>
      </c>
      <c r="CM126" s="218"/>
      <c r="CN126" s="218"/>
      <c r="CO126" s="218"/>
      <c r="CP126" s="218"/>
      <c r="CQ126" s="218"/>
      <c r="CR126" s="218"/>
      <c r="CS126" s="218"/>
      <c r="CT126" s="218"/>
      <c r="CU126" s="218"/>
      <c r="CV126" s="218"/>
      <c r="CW126" s="218"/>
      <c r="CX126" s="218"/>
      <c r="CY126" s="218"/>
      <c r="CZ126" s="218"/>
      <c r="DA126" s="218"/>
      <c r="DB126" s="218"/>
      <c r="DC126" s="218"/>
      <c r="DD126" s="218"/>
      <c r="DE126" s="218"/>
      <c r="DF126" s="218"/>
      <c r="DG126" s="218"/>
      <c r="DH126" s="219"/>
      <c r="DZ126" s="58">
        <f t="shared" si="0"/>
        <v>-77.68937232125872</v>
      </c>
      <c r="EA126" s="58"/>
      <c r="EB126" s="58"/>
      <c r="EC126" s="58"/>
      <c r="ED126" s="58"/>
      <c r="EE126" s="58"/>
      <c r="EF126" s="58"/>
      <c r="EG126" s="58"/>
      <c r="EH126" s="58"/>
      <c r="EI126" s="58"/>
      <c r="EJ126" s="58"/>
      <c r="EK126" s="58"/>
      <c r="EL126" s="58"/>
      <c r="EM126" s="58"/>
    </row>
    <row r="127" spans="1:112" s="3" customFormat="1" ht="15.75">
      <c r="A127" s="204"/>
      <c r="B127" s="204"/>
      <c r="C127" s="204"/>
      <c r="D127" s="204"/>
      <c r="E127" s="204"/>
      <c r="F127" s="204"/>
      <c r="G127" s="204"/>
      <c r="H127" s="204"/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  <c r="T127" s="204"/>
      <c r="U127" s="204"/>
      <c r="V127" s="204"/>
      <c r="W127" s="204"/>
      <c r="X127" s="204"/>
      <c r="Y127" s="204"/>
      <c r="Z127" s="204"/>
      <c r="AA127" s="204"/>
      <c r="AB127" s="204"/>
      <c r="AC127" s="204"/>
      <c r="AD127" s="204"/>
      <c r="AE127" s="204"/>
      <c r="AF127" s="204"/>
      <c r="AG127" s="204"/>
      <c r="AH127" s="204"/>
      <c r="AI127" s="204"/>
      <c r="AJ127" s="204"/>
      <c r="AK127" s="204"/>
      <c r="AL127" s="204"/>
      <c r="AM127" s="204"/>
      <c r="AN127" s="204"/>
      <c r="AO127" s="204"/>
      <c r="AP127" s="204"/>
      <c r="AQ127" s="204"/>
      <c r="AR127" s="204"/>
      <c r="AS127" s="204"/>
      <c r="AT127" s="204"/>
      <c r="AU127" s="204"/>
      <c r="AV127" s="204"/>
      <c r="AW127" s="204"/>
      <c r="AX127" s="204"/>
      <c r="AY127" s="204"/>
      <c r="AZ127" s="204"/>
      <c r="BA127" s="204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  <c r="BZ127" s="204"/>
      <c r="CA127" s="204"/>
      <c r="CB127" s="204"/>
      <c r="CC127" s="204"/>
      <c r="CD127" s="204"/>
      <c r="CE127" s="204"/>
      <c r="CF127" s="204"/>
      <c r="CG127" s="204"/>
      <c r="CH127" s="204"/>
      <c r="CI127" s="204"/>
      <c r="CJ127" s="204"/>
      <c r="CK127" s="204"/>
      <c r="CL127" s="204"/>
      <c r="CM127" s="204"/>
      <c r="CN127" s="204"/>
      <c r="CO127" s="204"/>
      <c r="CP127" s="204"/>
      <c r="CQ127" s="204"/>
      <c r="CR127" s="204"/>
      <c r="CS127" s="204"/>
      <c r="CT127" s="204"/>
      <c r="CU127" s="204"/>
      <c r="CV127" s="204"/>
      <c r="CW127" s="204"/>
      <c r="CX127" s="204"/>
      <c r="CY127" s="204"/>
      <c r="CZ127" s="204"/>
      <c r="DA127" s="204"/>
      <c r="DB127" s="204"/>
      <c r="DC127" s="204"/>
      <c r="DD127" s="204"/>
      <c r="DE127" s="204"/>
      <c r="DF127" s="204"/>
      <c r="DG127" s="204"/>
      <c r="DH127" s="204"/>
    </row>
    <row r="128" spans="1:112" s="5" customFormat="1" ht="15.75">
      <c r="A128" s="216" t="s">
        <v>133</v>
      </c>
      <c r="B128" s="216"/>
      <c r="C128" s="216"/>
      <c r="D128" s="216"/>
      <c r="E128" s="216"/>
      <c r="F128" s="216"/>
      <c r="G128" s="216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  <c r="R128" s="216"/>
      <c r="S128" s="216"/>
      <c r="T128" s="216"/>
      <c r="U128" s="216"/>
      <c r="V128" s="216"/>
      <c r="W128" s="216"/>
      <c r="X128" s="216"/>
      <c r="Y128" s="216"/>
      <c r="Z128" s="216"/>
      <c r="AA128" s="216"/>
      <c r="AB128" s="216"/>
      <c r="AC128" s="216"/>
      <c r="AD128" s="216"/>
      <c r="AE128" s="216"/>
      <c r="AF128" s="216"/>
      <c r="AG128" s="216"/>
      <c r="AH128" s="216"/>
      <c r="AI128" s="216"/>
      <c r="AJ128" s="216"/>
      <c r="AK128" s="216"/>
      <c r="AL128" s="216"/>
      <c r="AM128" s="216"/>
      <c r="AN128" s="216"/>
      <c r="AO128" s="216"/>
      <c r="AP128" s="216"/>
      <c r="AQ128" s="216"/>
      <c r="AR128" s="216"/>
      <c r="AS128" s="216"/>
      <c r="AT128" s="216"/>
      <c r="AU128" s="216"/>
      <c r="AV128" s="216"/>
      <c r="AW128" s="216"/>
      <c r="AX128" s="216"/>
      <c r="AY128" s="216"/>
      <c r="AZ128" s="216"/>
      <c r="BA128" s="216"/>
      <c r="BB128" s="216"/>
      <c r="BC128" s="216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  <c r="BZ128" s="216"/>
      <c r="CA128" s="216"/>
      <c r="CB128" s="216"/>
      <c r="CC128" s="216"/>
      <c r="CD128" s="216"/>
      <c r="CE128" s="216"/>
      <c r="CF128" s="216"/>
      <c r="CG128" s="216"/>
      <c r="CH128" s="216"/>
      <c r="CI128" s="216"/>
      <c r="CJ128" s="216"/>
      <c r="CK128" s="216"/>
      <c r="CL128" s="216"/>
      <c r="CM128" s="216"/>
      <c r="CN128" s="216"/>
      <c r="CO128" s="216"/>
      <c r="CP128" s="216"/>
      <c r="CQ128" s="216"/>
      <c r="CR128" s="216"/>
      <c r="CS128" s="216"/>
      <c r="CT128" s="216"/>
      <c r="CU128" s="216"/>
      <c r="CV128" s="216"/>
      <c r="CW128" s="216"/>
      <c r="CX128" s="216"/>
      <c r="CY128" s="216"/>
      <c r="CZ128" s="216"/>
      <c r="DA128" s="216"/>
      <c r="DB128" s="216"/>
      <c r="DC128" s="216"/>
      <c r="DD128" s="216"/>
      <c r="DE128" s="216"/>
      <c r="DF128" s="216"/>
      <c r="DG128" s="216"/>
      <c r="DH128" s="216"/>
    </row>
    <row r="129" spans="1:112" s="3" customFormat="1" ht="15.75">
      <c r="A129" s="216"/>
      <c r="B129" s="216"/>
      <c r="C129" s="216"/>
      <c r="D129" s="216"/>
      <c r="E129" s="216"/>
      <c r="F129" s="216"/>
      <c r="G129" s="216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  <c r="R129" s="216"/>
      <c r="S129" s="216"/>
      <c r="T129" s="216"/>
      <c r="U129" s="216"/>
      <c r="V129" s="216"/>
      <c r="W129" s="216"/>
      <c r="X129" s="216"/>
      <c r="Y129" s="216"/>
      <c r="Z129" s="216"/>
      <c r="AA129" s="216"/>
      <c r="AB129" s="216"/>
      <c r="AC129" s="216"/>
      <c r="AD129" s="216"/>
      <c r="AE129" s="216"/>
      <c r="AF129" s="216"/>
      <c r="AG129" s="216"/>
      <c r="AH129" s="216"/>
      <c r="AI129" s="216"/>
      <c r="AJ129" s="216"/>
      <c r="AK129" s="216"/>
      <c r="AL129" s="216"/>
      <c r="AM129" s="216"/>
      <c r="AN129" s="216"/>
      <c r="AO129" s="216"/>
      <c r="AP129" s="216"/>
      <c r="AQ129" s="216"/>
      <c r="AR129" s="216"/>
      <c r="AS129" s="216"/>
      <c r="AT129" s="216"/>
      <c r="AU129" s="216"/>
      <c r="AV129" s="216"/>
      <c r="AW129" s="216"/>
      <c r="AX129" s="216"/>
      <c r="AY129" s="216"/>
      <c r="AZ129" s="216"/>
      <c r="BA129" s="216"/>
      <c r="BB129" s="216"/>
      <c r="BC129" s="216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  <c r="BZ129" s="216"/>
      <c r="CA129" s="216"/>
      <c r="CB129" s="216"/>
      <c r="CC129" s="216"/>
      <c r="CD129" s="216"/>
      <c r="CE129" s="216"/>
      <c r="CF129" s="216"/>
      <c r="CG129" s="216"/>
      <c r="CH129" s="216"/>
      <c r="CI129" s="216"/>
      <c r="CJ129" s="216"/>
      <c r="CK129" s="216"/>
      <c r="CL129" s="216"/>
      <c r="CM129" s="216"/>
      <c r="CN129" s="216"/>
      <c r="CO129" s="216"/>
      <c r="CP129" s="216"/>
      <c r="CQ129" s="216"/>
      <c r="CR129" s="216"/>
      <c r="CS129" s="216"/>
      <c r="CT129" s="216"/>
      <c r="CU129" s="216"/>
      <c r="CV129" s="216"/>
      <c r="CW129" s="216"/>
      <c r="CX129" s="216"/>
      <c r="CY129" s="216"/>
      <c r="CZ129" s="216"/>
      <c r="DA129" s="216"/>
      <c r="DB129" s="216"/>
      <c r="DC129" s="216"/>
      <c r="DD129" s="216"/>
      <c r="DE129" s="216"/>
      <c r="DF129" s="216"/>
      <c r="DG129" s="216"/>
      <c r="DH129" s="216"/>
    </row>
    <row r="130" spans="1:223" s="3" customFormat="1" ht="32.25" customHeight="1">
      <c r="A130" s="333" t="s">
        <v>26</v>
      </c>
      <c r="B130" s="334"/>
      <c r="C130" s="334"/>
      <c r="D130" s="334"/>
      <c r="E130" s="334"/>
      <c r="F130" s="335"/>
      <c r="G130" s="268" t="s">
        <v>7</v>
      </c>
      <c r="H130" s="269"/>
      <c r="I130" s="269"/>
      <c r="J130" s="269"/>
      <c r="K130" s="269"/>
      <c r="L130" s="269"/>
      <c r="M130" s="269"/>
      <c r="N130" s="269"/>
      <c r="O130" s="269"/>
      <c r="P130" s="269"/>
      <c r="Q130" s="269"/>
      <c r="R130" s="269"/>
      <c r="S130" s="269"/>
      <c r="T130" s="269"/>
      <c r="U130" s="269"/>
      <c r="V130" s="269"/>
      <c r="W130" s="269"/>
      <c r="X130" s="269"/>
      <c r="Y130" s="269"/>
      <c r="Z130" s="269"/>
      <c r="AA130" s="269"/>
      <c r="AB130" s="269"/>
      <c r="AC130" s="269"/>
      <c r="AD130" s="269"/>
      <c r="AE130" s="269"/>
      <c r="AF130" s="269"/>
      <c r="AG130" s="269"/>
      <c r="AH130" s="269"/>
      <c r="AI130" s="269"/>
      <c r="AJ130" s="269"/>
      <c r="AK130" s="269"/>
      <c r="AL130" s="269"/>
      <c r="AM130" s="269"/>
      <c r="AN130" s="269"/>
      <c r="AO130" s="269"/>
      <c r="AP130" s="269"/>
      <c r="AQ130" s="269"/>
      <c r="AR130" s="269"/>
      <c r="AS130" s="269"/>
      <c r="AT130" s="269"/>
      <c r="AU130" s="269"/>
      <c r="AV130" s="269"/>
      <c r="AW130" s="269"/>
      <c r="AX130" s="269"/>
      <c r="AY130" s="269"/>
      <c r="AZ130" s="269"/>
      <c r="BA130" s="269"/>
      <c r="BB130" s="269"/>
      <c r="BC130" s="269"/>
      <c r="BD130" s="269"/>
      <c r="BE130" s="269"/>
      <c r="BF130" s="269"/>
      <c r="BG130" s="269"/>
      <c r="BH130" s="269"/>
      <c r="BI130" s="269"/>
      <c r="BJ130" s="269"/>
      <c r="BK130" s="269"/>
      <c r="BL130" s="269"/>
      <c r="BM130" s="269"/>
      <c r="BN130" s="269"/>
      <c r="BO130" s="269"/>
      <c r="BP130" s="269"/>
      <c r="BQ130" s="269"/>
      <c r="BR130" s="269"/>
      <c r="BS130" s="269"/>
      <c r="BT130" s="269"/>
      <c r="BU130" s="269"/>
      <c r="BV130" s="269"/>
      <c r="BW130" s="269"/>
      <c r="BX130" s="269"/>
      <c r="BY130" s="269"/>
      <c r="BZ130" s="269"/>
      <c r="CA130" s="269"/>
      <c r="CB130" s="269"/>
      <c r="CC130" s="269"/>
      <c r="CD130" s="269"/>
      <c r="CE130" s="269"/>
      <c r="CF130" s="270"/>
      <c r="CG130" s="268" t="s">
        <v>56</v>
      </c>
      <c r="CH130" s="269"/>
      <c r="CI130" s="269"/>
      <c r="CJ130" s="269"/>
      <c r="CK130" s="269"/>
      <c r="CL130" s="269"/>
      <c r="CM130" s="269"/>
      <c r="CN130" s="269"/>
      <c r="CO130" s="269"/>
      <c r="CP130" s="269"/>
      <c r="CQ130" s="269"/>
      <c r="CR130" s="269"/>
      <c r="CS130" s="269"/>
      <c r="CT130" s="270"/>
      <c r="CU130" s="268" t="s">
        <v>57</v>
      </c>
      <c r="CV130" s="269"/>
      <c r="CW130" s="269"/>
      <c r="CX130" s="269"/>
      <c r="CY130" s="269"/>
      <c r="CZ130" s="269"/>
      <c r="DA130" s="269"/>
      <c r="DB130" s="269"/>
      <c r="DC130" s="269"/>
      <c r="DD130" s="269"/>
      <c r="DE130" s="269"/>
      <c r="DF130" s="269"/>
      <c r="DG130" s="269"/>
      <c r="DH130" s="270"/>
      <c r="DU130" s="57" t="s">
        <v>212</v>
      </c>
      <c r="DV130" s="57"/>
      <c r="DW130" s="57"/>
      <c r="DX130" s="57"/>
      <c r="DY130" s="57"/>
      <c r="DZ130" s="57"/>
      <c r="EA130" s="57"/>
      <c r="EB130" s="57"/>
      <c r="EC130" s="57"/>
      <c r="ED130" s="57"/>
      <c r="EE130" s="57"/>
      <c r="EF130" s="57"/>
      <c r="EG130" s="57"/>
      <c r="EH130" s="57"/>
      <c r="EI130" s="57"/>
      <c r="EJ130" s="57"/>
      <c r="EK130" s="57"/>
      <c r="EL130" s="57"/>
      <c r="EM130" s="57"/>
      <c r="EN130" s="57"/>
      <c r="EO130" s="57"/>
      <c r="EP130" s="57"/>
      <c r="EQ130" s="57"/>
      <c r="ER130" s="57"/>
      <c r="ES130" s="57"/>
      <c r="ET130" s="57"/>
      <c r="EU130" s="57"/>
      <c r="EV130" s="57"/>
      <c r="EW130" s="57"/>
      <c r="EX130" s="57"/>
      <c r="EY130" s="57"/>
      <c r="EZ130" s="57"/>
      <c r="FA130" s="57"/>
      <c r="FB130" s="57"/>
      <c r="FC130" s="57"/>
      <c r="FD130" s="57"/>
      <c r="FE130" s="57"/>
      <c r="FF130" s="57"/>
      <c r="FG130" s="57"/>
      <c r="FH130" s="57"/>
      <c r="FI130" s="57"/>
      <c r="FJ130" s="57"/>
      <c r="FK130" s="57"/>
      <c r="FL130" s="57"/>
      <c r="FM130" s="57"/>
      <c r="FN130" s="57"/>
      <c r="FO130" s="57"/>
      <c r="FP130" s="57"/>
      <c r="FQ130" s="57"/>
      <c r="FR130" s="57"/>
      <c r="FS130" s="57"/>
      <c r="FT130" s="57"/>
      <c r="FU130" s="57"/>
      <c r="FV130" s="57"/>
      <c r="FW130" s="57"/>
      <c r="FX130" s="57"/>
      <c r="FY130" s="57"/>
      <c r="FZ130" s="57"/>
      <c r="GA130" s="57"/>
      <c r="GB130" s="57"/>
      <c r="GC130" s="57"/>
      <c r="GD130" s="57"/>
      <c r="GE130" s="57"/>
      <c r="GF130" s="57"/>
      <c r="GG130" s="57"/>
      <c r="GH130" s="57"/>
      <c r="GI130" s="57"/>
      <c r="GJ130" s="57"/>
      <c r="GK130" s="57"/>
      <c r="GL130" s="57"/>
      <c r="GM130" s="57"/>
      <c r="GN130" s="57"/>
      <c r="GO130" s="57"/>
      <c r="GP130" s="57"/>
      <c r="GQ130" s="57"/>
      <c r="GR130" s="57"/>
      <c r="GS130" s="57"/>
      <c r="GT130" s="57"/>
      <c r="GU130" s="57"/>
      <c r="GV130" s="57"/>
      <c r="GW130" s="57"/>
      <c r="GX130" s="57"/>
      <c r="GY130" s="57"/>
      <c r="GZ130" s="57"/>
      <c r="HA130" s="57"/>
      <c r="HB130" s="57"/>
      <c r="HC130" s="57"/>
      <c r="HD130" s="57"/>
      <c r="HE130" s="57"/>
      <c r="HF130" s="57"/>
      <c r="HG130" s="57"/>
      <c r="HH130" s="57"/>
      <c r="HI130" s="57"/>
      <c r="HJ130" s="57"/>
      <c r="HK130" s="57"/>
      <c r="HL130" s="57"/>
      <c r="HM130" s="57"/>
      <c r="HN130" s="57"/>
      <c r="HO130" s="57"/>
    </row>
    <row r="131" spans="1:223" s="3" customFormat="1" ht="27" customHeight="1">
      <c r="A131" s="205" t="s">
        <v>128</v>
      </c>
      <c r="B131" s="206"/>
      <c r="C131" s="206"/>
      <c r="D131" s="206"/>
      <c r="E131" s="206"/>
      <c r="F131" s="207"/>
      <c r="G131" s="36"/>
      <c r="H131" s="59" t="s">
        <v>134</v>
      </c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60"/>
      <c r="CG131" s="271">
        <f>SUM(CG132:CT135)</f>
        <v>5614582</v>
      </c>
      <c r="CH131" s="272"/>
      <c r="CI131" s="272"/>
      <c r="CJ131" s="272"/>
      <c r="CK131" s="272"/>
      <c r="CL131" s="272"/>
      <c r="CM131" s="272"/>
      <c r="CN131" s="272"/>
      <c r="CO131" s="272"/>
      <c r="CP131" s="272"/>
      <c r="CQ131" s="272"/>
      <c r="CR131" s="272"/>
      <c r="CS131" s="272"/>
      <c r="CT131" s="273"/>
      <c r="CU131" s="271">
        <f>SUM(CU132:DH135)</f>
        <v>5614295</v>
      </c>
      <c r="CV131" s="272"/>
      <c r="CW131" s="272"/>
      <c r="CX131" s="272"/>
      <c r="CY131" s="272"/>
      <c r="CZ131" s="272"/>
      <c r="DA131" s="272"/>
      <c r="DB131" s="272"/>
      <c r="DC131" s="272"/>
      <c r="DD131" s="272"/>
      <c r="DE131" s="272"/>
      <c r="DF131" s="272"/>
      <c r="DG131" s="272"/>
      <c r="DH131" s="273"/>
      <c r="DU131" s="57"/>
      <c r="DV131" s="57"/>
      <c r="DW131" s="57"/>
      <c r="DX131" s="57"/>
      <c r="DY131" s="57"/>
      <c r="DZ131" s="57"/>
      <c r="EA131" s="57"/>
      <c r="EB131" s="57"/>
      <c r="EC131" s="57"/>
      <c r="ED131" s="57"/>
      <c r="EE131" s="57"/>
      <c r="EF131" s="57"/>
      <c r="EG131" s="57"/>
      <c r="EH131" s="57"/>
      <c r="EI131" s="57"/>
      <c r="EJ131" s="57"/>
      <c r="EK131" s="57"/>
      <c r="EL131" s="57"/>
      <c r="EM131" s="57"/>
      <c r="EN131" s="57"/>
      <c r="EO131" s="57"/>
      <c r="EP131" s="57"/>
      <c r="EQ131" s="57"/>
      <c r="ER131" s="57"/>
      <c r="ES131" s="57"/>
      <c r="ET131" s="57"/>
      <c r="EU131" s="57"/>
      <c r="EV131" s="57"/>
      <c r="EW131" s="57"/>
      <c r="EX131" s="57"/>
      <c r="EY131" s="57"/>
      <c r="EZ131" s="57"/>
      <c r="FA131" s="57"/>
      <c r="FB131" s="57"/>
      <c r="FC131" s="57"/>
      <c r="FD131" s="57"/>
      <c r="FE131" s="57"/>
      <c r="FF131" s="57"/>
      <c r="FG131" s="57"/>
      <c r="FH131" s="57"/>
      <c r="FI131" s="57"/>
      <c r="FJ131" s="57"/>
      <c r="FK131" s="57"/>
      <c r="FL131" s="57"/>
      <c r="FM131" s="57"/>
      <c r="FN131" s="57"/>
      <c r="FO131" s="57"/>
      <c r="FP131" s="57"/>
      <c r="FQ131" s="57"/>
      <c r="FR131" s="57"/>
      <c r="FS131" s="57"/>
      <c r="FT131" s="57"/>
      <c r="FU131" s="57"/>
      <c r="FV131" s="57"/>
      <c r="FW131" s="57"/>
      <c r="FX131" s="57"/>
      <c r="FY131" s="57"/>
      <c r="FZ131" s="57"/>
      <c r="GA131" s="57"/>
      <c r="GB131" s="57"/>
      <c r="GC131" s="57"/>
      <c r="GD131" s="57"/>
      <c r="GE131" s="57"/>
      <c r="GF131" s="57"/>
      <c r="GG131" s="57"/>
      <c r="GH131" s="57"/>
      <c r="GI131" s="57"/>
      <c r="GJ131" s="57"/>
      <c r="GK131" s="57"/>
      <c r="GL131" s="57"/>
      <c r="GM131" s="57"/>
      <c r="GN131" s="57"/>
      <c r="GO131" s="57"/>
      <c r="GP131" s="57"/>
      <c r="GQ131" s="57"/>
      <c r="GR131" s="57"/>
      <c r="GS131" s="57"/>
      <c r="GT131" s="57"/>
      <c r="GU131" s="57"/>
      <c r="GV131" s="57"/>
      <c r="GW131" s="57"/>
      <c r="GX131" s="57"/>
      <c r="GY131" s="57"/>
      <c r="GZ131" s="57"/>
      <c r="HA131" s="57"/>
      <c r="HB131" s="57"/>
      <c r="HC131" s="57"/>
      <c r="HD131" s="57"/>
      <c r="HE131" s="57"/>
      <c r="HF131" s="57"/>
      <c r="HG131" s="57"/>
      <c r="HH131" s="57"/>
      <c r="HI131" s="57"/>
      <c r="HJ131" s="57"/>
      <c r="HK131" s="57"/>
      <c r="HL131" s="57"/>
      <c r="HM131" s="57"/>
      <c r="HN131" s="57"/>
      <c r="HO131" s="57"/>
    </row>
    <row r="132" spans="1:112" s="3" customFormat="1" ht="15.75" customHeight="1">
      <c r="A132" s="208"/>
      <c r="B132" s="209"/>
      <c r="C132" s="209"/>
      <c r="D132" s="209"/>
      <c r="E132" s="209"/>
      <c r="F132" s="210"/>
      <c r="G132" s="36"/>
      <c r="H132" s="81" t="s">
        <v>213</v>
      </c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2"/>
      <c r="CG132" s="200">
        <v>374896</v>
      </c>
      <c r="CH132" s="201"/>
      <c r="CI132" s="201"/>
      <c r="CJ132" s="201"/>
      <c r="CK132" s="201"/>
      <c r="CL132" s="201"/>
      <c r="CM132" s="201"/>
      <c r="CN132" s="201"/>
      <c r="CO132" s="201"/>
      <c r="CP132" s="201"/>
      <c r="CQ132" s="201"/>
      <c r="CR132" s="201"/>
      <c r="CS132" s="201"/>
      <c r="CT132" s="202"/>
      <c r="CU132" s="200">
        <v>374896</v>
      </c>
      <c r="CV132" s="201"/>
      <c r="CW132" s="201"/>
      <c r="CX132" s="201"/>
      <c r="CY132" s="201"/>
      <c r="CZ132" s="201"/>
      <c r="DA132" s="201"/>
      <c r="DB132" s="201"/>
      <c r="DC132" s="201"/>
      <c r="DD132" s="201"/>
      <c r="DE132" s="201"/>
      <c r="DF132" s="201"/>
      <c r="DG132" s="201"/>
      <c r="DH132" s="202"/>
    </row>
    <row r="133" spans="1:112" s="3" customFormat="1" ht="15.75" customHeight="1">
      <c r="A133" s="208"/>
      <c r="B133" s="209"/>
      <c r="C133" s="209"/>
      <c r="D133" s="209"/>
      <c r="E133" s="209"/>
      <c r="F133" s="210"/>
      <c r="G133" s="36"/>
      <c r="H133" s="81" t="s">
        <v>214</v>
      </c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1"/>
      <c r="BP133" s="81"/>
      <c r="BQ133" s="81"/>
      <c r="BR133" s="81"/>
      <c r="BS133" s="81"/>
      <c r="BT133" s="81"/>
      <c r="BU133" s="81"/>
      <c r="BV133" s="81"/>
      <c r="BW133" s="81"/>
      <c r="BX133" s="81"/>
      <c r="BY133" s="81"/>
      <c r="BZ133" s="81"/>
      <c r="CA133" s="81"/>
      <c r="CB133" s="81"/>
      <c r="CC133" s="81"/>
      <c r="CD133" s="81"/>
      <c r="CE133" s="81"/>
      <c r="CF133" s="82"/>
      <c r="CG133" s="200">
        <v>55000</v>
      </c>
      <c r="CH133" s="201"/>
      <c r="CI133" s="201"/>
      <c r="CJ133" s="201"/>
      <c r="CK133" s="201"/>
      <c r="CL133" s="201"/>
      <c r="CM133" s="201"/>
      <c r="CN133" s="201"/>
      <c r="CO133" s="201"/>
      <c r="CP133" s="201"/>
      <c r="CQ133" s="201"/>
      <c r="CR133" s="201"/>
      <c r="CS133" s="201"/>
      <c r="CT133" s="202"/>
      <c r="CU133" s="200">
        <v>55000</v>
      </c>
      <c r="CV133" s="201"/>
      <c r="CW133" s="201"/>
      <c r="CX133" s="201"/>
      <c r="CY133" s="201"/>
      <c r="CZ133" s="201"/>
      <c r="DA133" s="201"/>
      <c r="DB133" s="201"/>
      <c r="DC133" s="201"/>
      <c r="DD133" s="201"/>
      <c r="DE133" s="201"/>
      <c r="DF133" s="201"/>
      <c r="DG133" s="201"/>
      <c r="DH133" s="202"/>
    </row>
    <row r="134" spans="1:112" s="3" customFormat="1" ht="15.75" customHeight="1">
      <c r="A134" s="208"/>
      <c r="B134" s="209"/>
      <c r="C134" s="209"/>
      <c r="D134" s="209"/>
      <c r="E134" s="209"/>
      <c r="F134" s="210"/>
      <c r="G134" s="36"/>
      <c r="H134" s="81" t="s">
        <v>268</v>
      </c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  <c r="CE134" s="81"/>
      <c r="CF134" s="82"/>
      <c r="CG134" s="200">
        <v>380435</v>
      </c>
      <c r="CH134" s="201"/>
      <c r="CI134" s="201"/>
      <c r="CJ134" s="201"/>
      <c r="CK134" s="201"/>
      <c r="CL134" s="201"/>
      <c r="CM134" s="201"/>
      <c r="CN134" s="201"/>
      <c r="CO134" s="201"/>
      <c r="CP134" s="201"/>
      <c r="CQ134" s="201"/>
      <c r="CR134" s="201"/>
      <c r="CS134" s="201"/>
      <c r="CT134" s="202"/>
      <c r="CU134" s="200">
        <v>380435</v>
      </c>
      <c r="CV134" s="201"/>
      <c r="CW134" s="201"/>
      <c r="CX134" s="201"/>
      <c r="CY134" s="201"/>
      <c r="CZ134" s="201"/>
      <c r="DA134" s="201"/>
      <c r="DB134" s="201"/>
      <c r="DC134" s="201"/>
      <c r="DD134" s="201"/>
      <c r="DE134" s="201"/>
      <c r="DF134" s="201"/>
      <c r="DG134" s="201"/>
      <c r="DH134" s="202"/>
    </row>
    <row r="135" spans="1:112" s="3" customFormat="1" ht="15.75" customHeight="1">
      <c r="A135" s="208"/>
      <c r="B135" s="209"/>
      <c r="C135" s="209"/>
      <c r="D135" s="209"/>
      <c r="E135" s="209"/>
      <c r="F135" s="210"/>
      <c r="G135" s="36"/>
      <c r="H135" s="81" t="s">
        <v>286</v>
      </c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/>
      <c r="CC135" s="81"/>
      <c r="CD135" s="81"/>
      <c r="CE135" s="81"/>
      <c r="CF135" s="82"/>
      <c r="CG135" s="200">
        <v>4804251</v>
      </c>
      <c r="CH135" s="201"/>
      <c r="CI135" s="201"/>
      <c r="CJ135" s="201"/>
      <c r="CK135" s="201"/>
      <c r="CL135" s="201"/>
      <c r="CM135" s="201"/>
      <c r="CN135" s="201"/>
      <c r="CO135" s="201"/>
      <c r="CP135" s="201"/>
      <c r="CQ135" s="201"/>
      <c r="CR135" s="201"/>
      <c r="CS135" s="201"/>
      <c r="CT135" s="202"/>
      <c r="CU135" s="200">
        <v>4803964</v>
      </c>
      <c r="CV135" s="201"/>
      <c r="CW135" s="201"/>
      <c r="CX135" s="201"/>
      <c r="CY135" s="201"/>
      <c r="CZ135" s="201"/>
      <c r="DA135" s="201"/>
      <c r="DB135" s="201"/>
      <c r="DC135" s="201"/>
      <c r="DD135" s="201"/>
      <c r="DE135" s="201"/>
      <c r="DF135" s="201"/>
      <c r="DG135" s="201"/>
      <c r="DH135" s="202"/>
    </row>
    <row r="136" spans="1:112" s="3" customFormat="1" ht="38.25" customHeight="1">
      <c r="A136" s="205" t="s">
        <v>129</v>
      </c>
      <c r="B136" s="206"/>
      <c r="C136" s="206"/>
      <c r="D136" s="206"/>
      <c r="E136" s="206"/>
      <c r="F136" s="207"/>
      <c r="G136" s="36"/>
      <c r="H136" s="59" t="s">
        <v>135</v>
      </c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60"/>
      <c r="CG136" s="271">
        <f>SUM(CG137:CT147)</f>
        <v>5891407</v>
      </c>
      <c r="CH136" s="272"/>
      <c r="CI136" s="272"/>
      <c r="CJ136" s="272"/>
      <c r="CK136" s="272"/>
      <c r="CL136" s="272"/>
      <c r="CM136" s="272"/>
      <c r="CN136" s="272"/>
      <c r="CO136" s="272"/>
      <c r="CP136" s="272"/>
      <c r="CQ136" s="272"/>
      <c r="CR136" s="272"/>
      <c r="CS136" s="272"/>
      <c r="CT136" s="273"/>
      <c r="CU136" s="271">
        <f>SUM(CU137:DH147)</f>
        <v>5891407</v>
      </c>
      <c r="CV136" s="272"/>
      <c r="CW136" s="272"/>
      <c r="CX136" s="272"/>
      <c r="CY136" s="272"/>
      <c r="CZ136" s="272"/>
      <c r="DA136" s="272"/>
      <c r="DB136" s="272"/>
      <c r="DC136" s="272"/>
      <c r="DD136" s="272"/>
      <c r="DE136" s="272"/>
      <c r="DF136" s="272"/>
      <c r="DG136" s="272"/>
      <c r="DH136" s="273"/>
    </row>
    <row r="137" spans="1:112" s="3" customFormat="1" ht="15.75" customHeight="1">
      <c r="A137" s="208"/>
      <c r="B137" s="209"/>
      <c r="C137" s="209"/>
      <c r="D137" s="209"/>
      <c r="E137" s="209"/>
      <c r="F137" s="210"/>
      <c r="G137" s="36"/>
      <c r="H137" s="81" t="s">
        <v>136</v>
      </c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81"/>
      <c r="BW137" s="81"/>
      <c r="BX137" s="81"/>
      <c r="BY137" s="81"/>
      <c r="BZ137" s="81"/>
      <c r="CA137" s="81"/>
      <c r="CB137" s="81"/>
      <c r="CC137" s="81"/>
      <c r="CD137" s="81"/>
      <c r="CE137" s="81"/>
      <c r="CF137" s="82"/>
      <c r="CG137" s="200">
        <v>3017006</v>
      </c>
      <c r="CH137" s="201"/>
      <c r="CI137" s="201"/>
      <c r="CJ137" s="201"/>
      <c r="CK137" s="201"/>
      <c r="CL137" s="201"/>
      <c r="CM137" s="201"/>
      <c r="CN137" s="201"/>
      <c r="CO137" s="201"/>
      <c r="CP137" s="201"/>
      <c r="CQ137" s="201"/>
      <c r="CR137" s="201"/>
      <c r="CS137" s="201"/>
      <c r="CT137" s="202"/>
      <c r="CU137" s="200">
        <v>3017006</v>
      </c>
      <c r="CV137" s="201"/>
      <c r="CW137" s="201"/>
      <c r="CX137" s="201"/>
      <c r="CY137" s="201"/>
      <c r="CZ137" s="201"/>
      <c r="DA137" s="201"/>
      <c r="DB137" s="201"/>
      <c r="DC137" s="201"/>
      <c r="DD137" s="201"/>
      <c r="DE137" s="201"/>
      <c r="DF137" s="201"/>
      <c r="DG137" s="201"/>
      <c r="DH137" s="202"/>
    </row>
    <row r="138" spans="1:112" s="3" customFormat="1" ht="15.75" customHeight="1">
      <c r="A138" s="208"/>
      <c r="B138" s="209"/>
      <c r="C138" s="209"/>
      <c r="D138" s="209"/>
      <c r="E138" s="209"/>
      <c r="F138" s="210"/>
      <c r="G138" s="36"/>
      <c r="H138" s="81" t="s">
        <v>137</v>
      </c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  <c r="BB138" s="81"/>
      <c r="BC138" s="81"/>
      <c r="BD138" s="81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81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  <c r="BZ138" s="81"/>
      <c r="CA138" s="81"/>
      <c r="CB138" s="81"/>
      <c r="CC138" s="81"/>
      <c r="CD138" s="81"/>
      <c r="CE138" s="81"/>
      <c r="CF138" s="82"/>
      <c r="CG138" s="200">
        <v>4700</v>
      </c>
      <c r="CH138" s="201"/>
      <c r="CI138" s="201"/>
      <c r="CJ138" s="201"/>
      <c r="CK138" s="201"/>
      <c r="CL138" s="201"/>
      <c r="CM138" s="201"/>
      <c r="CN138" s="201"/>
      <c r="CO138" s="201"/>
      <c r="CP138" s="201"/>
      <c r="CQ138" s="201"/>
      <c r="CR138" s="201"/>
      <c r="CS138" s="201"/>
      <c r="CT138" s="202"/>
      <c r="CU138" s="200">
        <v>4700</v>
      </c>
      <c r="CV138" s="201"/>
      <c r="CW138" s="201"/>
      <c r="CX138" s="201"/>
      <c r="CY138" s="201"/>
      <c r="CZ138" s="201"/>
      <c r="DA138" s="201"/>
      <c r="DB138" s="201"/>
      <c r="DC138" s="201"/>
      <c r="DD138" s="201"/>
      <c r="DE138" s="201"/>
      <c r="DF138" s="201"/>
      <c r="DG138" s="201"/>
      <c r="DH138" s="202"/>
    </row>
    <row r="139" spans="1:112" s="3" customFormat="1" ht="15.75" customHeight="1">
      <c r="A139" s="208"/>
      <c r="B139" s="209"/>
      <c r="C139" s="209"/>
      <c r="D139" s="209"/>
      <c r="E139" s="209"/>
      <c r="F139" s="210"/>
      <c r="G139" s="36"/>
      <c r="H139" s="81" t="s">
        <v>138</v>
      </c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1"/>
      <c r="CA139" s="81"/>
      <c r="CB139" s="81"/>
      <c r="CC139" s="81"/>
      <c r="CD139" s="81"/>
      <c r="CE139" s="81"/>
      <c r="CF139" s="82"/>
      <c r="CG139" s="200">
        <v>839261</v>
      </c>
      <c r="CH139" s="201"/>
      <c r="CI139" s="201"/>
      <c r="CJ139" s="201"/>
      <c r="CK139" s="201"/>
      <c r="CL139" s="201"/>
      <c r="CM139" s="201"/>
      <c r="CN139" s="201"/>
      <c r="CO139" s="201"/>
      <c r="CP139" s="201"/>
      <c r="CQ139" s="201"/>
      <c r="CR139" s="201"/>
      <c r="CS139" s="201"/>
      <c r="CT139" s="202"/>
      <c r="CU139" s="200">
        <v>839261</v>
      </c>
      <c r="CV139" s="201"/>
      <c r="CW139" s="201"/>
      <c r="CX139" s="201"/>
      <c r="CY139" s="201"/>
      <c r="CZ139" s="201"/>
      <c r="DA139" s="201"/>
      <c r="DB139" s="201"/>
      <c r="DC139" s="201"/>
      <c r="DD139" s="201"/>
      <c r="DE139" s="201"/>
      <c r="DF139" s="201"/>
      <c r="DG139" s="201"/>
      <c r="DH139" s="202"/>
    </row>
    <row r="140" spans="1:112" s="3" customFormat="1" ht="15.75" customHeight="1">
      <c r="A140" s="208"/>
      <c r="B140" s="209"/>
      <c r="C140" s="209"/>
      <c r="D140" s="209"/>
      <c r="E140" s="209"/>
      <c r="F140" s="210"/>
      <c r="G140" s="36"/>
      <c r="H140" s="81" t="s">
        <v>139</v>
      </c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2"/>
      <c r="CG140" s="200">
        <v>88330</v>
      </c>
      <c r="CH140" s="201"/>
      <c r="CI140" s="201"/>
      <c r="CJ140" s="201"/>
      <c r="CK140" s="201"/>
      <c r="CL140" s="201"/>
      <c r="CM140" s="201"/>
      <c r="CN140" s="201"/>
      <c r="CO140" s="201"/>
      <c r="CP140" s="201"/>
      <c r="CQ140" s="201"/>
      <c r="CR140" s="201"/>
      <c r="CS140" s="201"/>
      <c r="CT140" s="202"/>
      <c r="CU140" s="200">
        <v>88330</v>
      </c>
      <c r="CV140" s="201"/>
      <c r="CW140" s="201"/>
      <c r="CX140" s="201"/>
      <c r="CY140" s="201"/>
      <c r="CZ140" s="201"/>
      <c r="DA140" s="201"/>
      <c r="DB140" s="201"/>
      <c r="DC140" s="201"/>
      <c r="DD140" s="201"/>
      <c r="DE140" s="201"/>
      <c r="DF140" s="201"/>
      <c r="DG140" s="201"/>
      <c r="DH140" s="202"/>
    </row>
    <row r="141" spans="1:112" s="3" customFormat="1" ht="15.75" customHeight="1">
      <c r="A141" s="208"/>
      <c r="B141" s="209"/>
      <c r="C141" s="209"/>
      <c r="D141" s="209"/>
      <c r="E141" s="209"/>
      <c r="F141" s="210"/>
      <c r="G141" s="36"/>
      <c r="H141" s="81" t="s">
        <v>140</v>
      </c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81"/>
      <c r="CC141" s="81"/>
      <c r="CD141" s="81"/>
      <c r="CE141" s="81"/>
      <c r="CF141" s="82"/>
      <c r="CG141" s="200">
        <v>31248</v>
      </c>
      <c r="CH141" s="201"/>
      <c r="CI141" s="201"/>
      <c r="CJ141" s="201"/>
      <c r="CK141" s="201"/>
      <c r="CL141" s="201"/>
      <c r="CM141" s="201"/>
      <c r="CN141" s="201"/>
      <c r="CO141" s="201"/>
      <c r="CP141" s="201"/>
      <c r="CQ141" s="201"/>
      <c r="CR141" s="201"/>
      <c r="CS141" s="201"/>
      <c r="CT141" s="202"/>
      <c r="CU141" s="200">
        <v>31248</v>
      </c>
      <c r="CV141" s="201"/>
      <c r="CW141" s="201"/>
      <c r="CX141" s="201"/>
      <c r="CY141" s="201"/>
      <c r="CZ141" s="201"/>
      <c r="DA141" s="201"/>
      <c r="DB141" s="201"/>
      <c r="DC141" s="201"/>
      <c r="DD141" s="201"/>
      <c r="DE141" s="201"/>
      <c r="DF141" s="201"/>
      <c r="DG141" s="201"/>
      <c r="DH141" s="202"/>
    </row>
    <row r="142" spans="1:112" s="3" customFormat="1" ht="15.75" customHeight="1">
      <c r="A142" s="208"/>
      <c r="B142" s="209"/>
      <c r="C142" s="209"/>
      <c r="D142" s="209"/>
      <c r="E142" s="209"/>
      <c r="F142" s="210"/>
      <c r="G142" s="36"/>
      <c r="H142" s="81" t="s">
        <v>141</v>
      </c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2"/>
      <c r="CG142" s="200">
        <v>266852</v>
      </c>
      <c r="CH142" s="201"/>
      <c r="CI142" s="201"/>
      <c r="CJ142" s="201"/>
      <c r="CK142" s="201"/>
      <c r="CL142" s="201"/>
      <c r="CM142" s="201"/>
      <c r="CN142" s="201"/>
      <c r="CO142" s="201"/>
      <c r="CP142" s="201"/>
      <c r="CQ142" s="201"/>
      <c r="CR142" s="201"/>
      <c r="CS142" s="201"/>
      <c r="CT142" s="202"/>
      <c r="CU142" s="200">
        <v>266852</v>
      </c>
      <c r="CV142" s="201"/>
      <c r="CW142" s="201"/>
      <c r="CX142" s="201"/>
      <c r="CY142" s="201"/>
      <c r="CZ142" s="201"/>
      <c r="DA142" s="201"/>
      <c r="DB142" s="201"/>
      <c r="DC142" s="201"/>
      <c r="DD142" s="201"/>
      <c r="DE142" s="201"/>
      <c r="DF142" s="201"/>
      <c r="DG142" s="201"/>
      <c r="DH142" s="202"/>
    </row>
    <row r="143" spans="1:112" s="3" customFormat="1" ht="15.75" customHeight="1">
      <c r="A143" s="208"/>
      <c r="B143" s="209"/>
      <c r="C143" s="209"/>
      <c r="D143" s="209"/>
      <c r="E143" s="209"/>
      <c r="F143" s="210"/>
      <c r="G143" s="36"/>
      <c r="H143" s="81" t="s">
        <v>142</v>
      </c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  <c r="CA143" s="81"/>
      <c r="CB143" s="81"/>
      <c r="CC143" s="81"/>
      <c r="CD143" s="81"/>
      <c r="CE143" s="81"/>
      <c r="CF143" s="82"/>
      <c r="CG143" s="200">
        <v>246944</v>
      </c>
      <c r="CH143" s="201"/>
      <c r="CI143" s="201"/>
      <c r="CJ143" s="201"/>
      <c r="CK143" s="201"/>
      <c r="CL143" s="201"/>
      <c r="CM143" s="201"/>
      <c r="CN143" s="201"/>
      <c r="CO143" s="201"/>
      <c r="CP143" s="201"/>
      <c r="CQ143" s="201"/>
      <c r="CR143" s="201"/>
      <c r="CS143" s="201"/>
      <c r="CT143" s="202"/>
      <c r="CU143" s="200">
        <v>246944</v>
      </c>
      <c r="CV143" s="201"/>
      <c r="CW143" s="201"/>
      <c r="CX143" s="201"/>
      <c r="CY143" s="201"/>
      <c r="CZ143" s="201"/>
      <c r="DA143" s="201"/>
      <c r="DB143" s="201"/>
      <c r="DC143" s="201"/>
      <c r="DD143" s="201"/>
      <c r="DE143" s="201"/>
      <c r="DF143" s="201"/>
      <c r="DG143" s="201"/>
      <c r="DH143" s="202"/>
    </row>
    <row r="144" spans="1:112" s="3" customFormat="1" ht="15.75" customHeight="1">
      <c r="A144" s="208"/>
      <c r="B144" s="209"/>
      <c r="C144" s="209"/>
      <c r="D144" s="209"/>
      <c r="E144" s="209"/>
      <c r="F144" s="210"/>
      <c r="G144" s="36"/>
      <c r="H144" s="81" t="s">
        <v>143</v>
      </c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2"/>
      <c r="CG144" s="200">
        <v>620853</v>
      </c>
      <c r="CH144" s="201"/>
      <c r="CI144" s="201"/>
      <c r="CJ144" s="201"/>
      <c r="CK144" s="201"/>
      <c r="CL144" s="201"/>
      <c r="CM144" s="201"/>
      <c r="CN144" s="201"/>
      <c r="CO144" s="201"/>
      <c r="CP144" s="201"/>
      <c r="CQ144" s="201"/>
      <c r="CR144" s="201"/>
      <c r="CS144" s="201"/>
      <c r="CT144" s="202"/>
      <c r="CU144" s="200">
        <v>620853</v>
      </c>
      <c r="CV144" s="201"/>
      <c r="CW144" s="201"/>
      <c r="CX144" s="201"/>
      <c r="CY144" s="201"/>
      <c r="CZ144" s="201"/>
      <c r="DA144" s="201"/>
      <c r="DB144" s="201"/>
      <c r="DC144" s="201"/>
      <c r="DD144" s="201"/>
      <c r="DE144" s="201"/>
      <c r="DF144" s="201"/>
      <c r="DG144" s="201"/>
      <c r="DH144" s="202"/>
    </row>
    <row r="145" spans="1:112" s="3" customFormat="1" ht="15.75" customHeight="1">
      <c r="A145" s="208"/>
      <c r="B145" s="209"/>
      <c r="C145" s="209"/>
      <c r="D145" s="209"/>
      <c r="E145" s="209"/>
      <c r="F145" s="210"/>
      <c r="G145" s="36"/>
      <c r="H145" s="81" t="s">
        <v>144</v>
      </c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2"/>
      <c r="CG145" s="200">
        <v>30832</v>
      </c>
      <c r="CH145" s="201"/>
      <c r="CI145" s="201"/>
      <c r="CJ145" s="201"/>
      <c r="CK145" s="201"/>
      <c r="CL145" s="201"/>
      <c r="CM145" s="201"/>
      <c r="CN145" s="201"/>
      <c r="CO145" s="201"/>
      <c r="CP145" s="201"/>
      <c r="CQ145" s="201"/>
      <c r="CR145" s="201"/>
      <c r="CS145" s="201"/>
      <c r="CT145" s="202"/>
      <c r="CU145" s="200">
        <v>30832</v>
      </c>
      <c r="CV145" s="201"/>
      <c r="CW145" s="201"/>
      <c r="CX145" s="201"/>
      <c r="CY145" s="201"/>
      <c r="CZ145" s="201"/>
      <c r="DA145" s="201"/>
      <c r="DB145" s="201"/>
      <c r="DC145" s="201"/>
      <c r="DD145" s="201"/>
      <c r="DE145" s="201"/>
      <c r="DF145" s="201"/>
      <c r="DG145" s="201"/>
      <c r="DH145" s="202"/>
    </row>
    <row r="146" spans="1:112" s="3" customFormat="1" ht="15.75" customHeight="1">
      <c r="A146" s="208"/>
      <c r="B146" s="209"/>
      <c r="C146" s="209"/>
      <c r="D146" s="209"/>
      <c r="E146" s="209"/>
      <c r="F146" s="210"/>
      <c r="G146" s="36"/>
      <c r="H146" s="81" t="s">
        <v>145</v>
      </c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81"/>
      <c r="CA146" s="81"/>
      <c r="CB146" s="81"/>
      <c r="CC146" s="81"/>
      <c r="CD146" s="81"/>
      <c r="CE146" s="81"/>
      <c r="CF146" s="82"/>
      <c r="CG146" s="200">
        <v>113992</v>
      </c>
      <c r="CH146" s="201"/>
      <c r="CI146" s="201"/>
      <c r="CJ146" s="201"/>
      <c r="CK146" s="201"/>
      <c r="CL146" s="201"/>
      <c r="CM146" s="201"/>
      <c r="CN146" s="201"/>
      <c r="CO146" s="201"/>
      <c r="CP146" s="201"/>
      <c r="CQ146" s="201"/>
      <c r="CR146" s="201"/>
      <c r="CS146" s="201"/>
      <c r="CT146" s="202"/>
      <c r="CU146" s="200">
        <v>113992</v>
      </c>
      <c r="CV146" s="201"/>
      <c r="CW146" s="201"/>
      <c r="CX146" s="201"/>
      <c r="CY146" s="201"/>
      <c r="CZ146" s="201"/>
      <c r="DA146" s="201"/>
      <c r="DB146" s="201"/>
      <c r="DC146" s="201"/>
      <c r="DD146" s="201"/>
      <c r="DE146" s="201"/>
      <c r="DF146" s="201"/>
      <c r="DG146" s="201"/>
      <c r="DH146" s="202"/>
    </row>
    <row r="147" spans="1:112" s="3" customFormat="1" ht="15.75" customHeight="1">
      <c r="A147" s="208"/>
      <c r="B147" s="209"/>
      <c r="C147" s="209"/>
      <c r="D147" s="209"/>
      <c r="E147" s="209"/>
      <c r="F147" s="210"/>
      <c r="G147" s="36"/>
      <c r="H147" s="81" t="s">
        <v>146</v>
      </c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  <c r="CA147" s="81"/>
      <c r="CB147" s="81"/>
      <c r="CC147" s="81"/>
      <c r="CD147" s="81"/>
      <c r="CE147" s="81"/>
      <c r="CF147" s="82"/>
      <c r="CG147" s="200">
        <v>631389</v>
      </c>
      <c r="CH147" s="201"/>
      <c r="CI147" s="201"/>
      <c r="CJ147" s="201"/>
      <c r="CK147" s="201"/>
      <c r="CL147" s="201"/>
      <c r="CM147" s="201"/>
      <c r="CN147" s="201"/>
      <c r="CO147" s="201"/>
      <c r="CP147" s="201"/>
      <c r="CQ147" s="201"/>
      <c r="CR147" s="201"/>
      <c r="CS147" s="201"/>
      <c r="CT147" s="202"/>
      <c r="CU147" s="200">
        <v>631389</v>
      </c>
      <c r="CV147" s="201"/>
      <c r="CW147" s="201"/>
      <c r="CX147" s="201"/>
      <c r="CY147" s="201"/>
      <c r="CZ147" s="201"/>
      <c r="DA147" s="201"/>
      <c r="DB147" s="201"/>
      <c r="DC147" s="201"/>
      <c r="DD147" s="201"/>
      <c r="DE147" s="201"/>
      <c r="DF147" s="201"/>
      <c r="DG147" s="201"/>
      <c r="DH147" s="202"/>
    </row>
    <row r="148" spans="1:112" s="3" customFormat="1" ht="15.75">
      <c r="A148" s="204"/>
      <c r="B148" s="204"/>
      <c r="C148" s="204"/>
      <c r="D148" s="204"/>
      <c r="E148" s="204"/>
      <c r="F148" s="204"/>
      <c r="G148" s="204"/>
      <c r="H148" s="204"/>
      <c r="I148" s="204"/>
      <c r="J148" s="204"/>
      <c r="K148" s="204"/>
      <c r="L148" s="204"/>
      <c r="M148" s="204"/>
      <c r="N148" s="204"/>
      <c r="O148" s="204"/>
      <c r="P148" s="204"/>
      <c r="Q148" s="204"/>
      <c r="R148" s="204"/>
      <c r="S148" s="204"/>
      <c r="T148" s="204"/>
      <c r="U148" s="204"/>
      <c r="V148" s="204"/>
      <c r="W148" s="204"/>
      <c r="X148" s="204"/>
      <c r="Y148" s="204"/>
      <c r="Z148" s="204"/>
      <c r="AA148" s="204"/>
      <c r="AB148" s="204"/>
      <c r="AC148" s="204"/>
      <c r="AD148" s="204"/>
      <c r="AE148" s="204"/>
      <c r="AF148" s="204"/>
      <c r="AG148" s="204"/>
      <c r="AH148" s="204"/>
      <c r="AI148" s="204"/>
      <c r="AJ148" s="204"/>
      <c r="AK148" s="204"/>
      <c r="AL148" s="204"/>
      <c r="AM148" s="204"/>
      <c r="AN148" s="204"/>
      <c r="AO148" s="204"/>
      <c r="AP148" s="204"/>
      <c r="AQ148" s="204"/>
      <c r="AR148" s="204"/>
      <c r="AS148" s="204"/>
      <c r="AT148" s="204"/>
      <c r="AU148" s="204"/>
      <c r="AV148" s="204"/>
      <c r="AW148" s="204"/>
      <c r="AX148" s="204"/>
      <c r="AY148" s="204"/>
      <c r="AZ148" s="204"/>
      <c r="BA148" s="204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  <c r="BZ148" s="204"/>
      <c r="CA148" s="204"/>
      <c r="CB148" s="204"/>
      <c r="CC148" s="204"/>
      <c r="CD148" s="204"/>
      <c r="CE148" s="204"/>
      <c r="CF148" s="204"/>
      <c r="CG148" s="204"/>
      <c r="CH148" s="204"/>
      <c r="CI148" s="204"/>
      <c r="CJ148" s="204"/>
      <c r="CK148" s="204"/>
      <c r="CL148" s="204"/>
      <c r="CM148" s="204"/>
      <c r="CN148" s="204"/>
      <c r="CO148" s="204"/>
      <c r="CP148" s="204"/>
      <c r="CQ148" s="204"/>
      <c r="CR148" s="204"/>
      <c r="CS148" s="204"/>
      <c r="CT148" s="204"/>
      <c r="CU148" s="204"/>
      <c r="CV148" s="204"/>
      <c r="CW148" s="204"/>
      <c r="CX148" s="204"/>
      <c r="CY148" s="204"/>
      <c r="CZ148" s="204"/>
      <c r="DA148" s="204"/>
      <c r="DB148" s="204"/>
      <c r="DC148" s="204"/>
      <c r="DD148" s="204"/>
      <c r="DE148" s="204"/>
      <c r="DF148" s="204"/>
      <c r="DG148" s="204"/>
      <c r="DH148" s="204"/>
    </row>
    <row r="149" spans="1:112" s="5" customFormat="1" ht="31.5" customHeight="1">
      <c r="A149" s="203" t="s">
        <v>147</v>
      </c>
      <c r="B149" s="203"/>
      <c r="C149" s="203"/>
      <c r="D149" s="203"/>
      <c r="E149" s="203"/>
      <c r="F149" s="203"/>
      <c r="G149" s="203"/>
      <c r="H149" s="203"/>
      <c r="I149" s="203"/>
      <c r="J149" s="203"/>
      <c r="K149" s="203"/>
      <c r="L149" s="203"/>
      <c r="M149" s="203"/>
      <c r="N149" s="203"/>
      <c r="O149" s="203"/>
      <c r="P149" s="203"/>
      <c r="Q149" s="203"/>
      <c r="R149" s="203"/>
      <c r="S149" s="203"/>
      <c r="T149" s="203"/>
      <c r="U149" s="203"/>
      <c r="V149" s="203"/>
      <c r="W149" s="203"/>
      <c r="X149" s="203"/>
      <c r="Y149" s="203"/>
      <c r="Z149" s="203"/>
      <c r="AA149" s="203"/>
      <c r="AB149" s="203"/>
      <c r="AC149" s="203"/>
      <c r="AD149" s="203"/>
      <c r="AE149" s="203"/>
      <c r="AF149" s="203"/>
      <c r="AG149" s="203"/>
      <c r="AH149" s="203"/>
      <c r="AI149" s="203"/>
      <c r="AJ149" s="203"/>
      <c r="AK149" s="203"/>
      <c r="AL149" s="203"/>
      <c r="AM149" s="203"/>
      <c r="AN149" s="203"/>
      <c r="AO149" s="203"/>
      <c r="AP149" s="203"/>
      <c r="AQ149" s="203"/>
      <c r="AR149" s="203"/>
      <c r="AS149" s="203"/>
      <c r="AT149" s="203"/>
      <c r="AU149" s="203"/>
      <c r="AV149" s="203"/>
      <c r="AW149" s="203"/>
      <c r="AX149" s="203"/>
      <c r="AY149" s="203"/>
      <c r="AZ149" s="203"/>
      <c r="BA149" s="203"/>
      <c r="BB149" s="203"/>
      <c r="BC149" s="203"/>
      <c r="BD149" s="203"/>
      <c r="BE149" s="203"/>
      <c r="BF149" s="203"/>
      <c r="BG149" s="203"/>
      <c r="BH149" s="203"/>
      <c r="BI149" s="203"/>
      <c r="BJ149" s="203"/>
      <c r="BK149" s="203"/>
      <c r="BL149" s="203"/>
      <c r="BM149" s="203"/>
      <c r="BN149" s="203"/>
      <c r="BO149" s="203"/>
      <c r="BP149" s="203"/>
      <c r="BQ149" s="203"/>
      <c r="BR149" s="203"/>
      <c r="BS149" s="203"/>
      <c r="BT149" s="203"/>
      <c r="BU149" s="203"/>
      <c r="BV149" s="203"/>
      <c r="BW149" s="203"/>
      <c r="BX149" s="203"/>
      <c r="BY149" s="203"/>
      <c r="BZ149" s="203"/>
      <c r="CA149" s="203"/>
      <c r="CB149" s="203"/>
      <c r="CC149" s="203"/>
      <c r="CD149" s="203"/>
      <c r="CE149" s="203"/>
      <c r="CF149" s="203"/>
      <c r="CG149" s="203"/>
      <c r="CH149" s="203"/>
      <c r="CI149" s="203"/>
      <c r="CJ149" s="203"/>
      <c r="CK149" s="203"/>
      <c r="CL149" s="203"/>
      <c r="CM149" s="203"/>
      <c r="CN149" s="203"/>
      <c r="CO149" s="203"/>
      <c r="CP149" s="203"/>
      <c r="CQ149" s="203"/>
      <c r="CR149" s="203"/>
      <c r="CS149" s="203"/>
      <c r="CT149" s="203"/>
      <c r="CU149" s="203"/>
      <c r="CV149" s="203"/>
      <c r="CW149" s="203"/>
      <c r="CX149" s="203"/>
      <c r="CY149" s="203"/>
      <c r="CZ149" s="203"/>
      <c r="DA149" s="203"/>
      <c r="DB149" s="203"/>
      <c r="DC149" s="203"/>
      <c r="DD149" s="203"/>
      <c r="DE149" s="203"/>
      <c r="DF149" s="203"/>
      <c r="DG149" s="203"/>
      <c r="DH149" s="203"/>
    </row>
    <row r="150" spans="1:112" s="5" customFormat="1" ht="16.5" customHeight="1">
      <c r="A150" s="274"/>
      <c r="B150" s="274"/>
      <c r="C150" s="274"/>
      <c r="D150" s="274"/>
      <c r="E150" s="274"/>
      <c r="F150" s="274"/>
      <c r="G150" s="274"/>
      <c r="H150" s="274"/>
      <c r="I150" s="274"/>
      <c r="J150" s="274"/>
      <c r="K150" s="274"/>
      <c r="L150" s="274"/>
      <c r="M150" s="274"/>
      <c r="N150" s="274"/>
      <c r="O150" s="274"/>
      <c r="P150" s="274"/>
      <c r="Q150" s="274"/>
      <c r="R150" s="274"/>
      <c r="S150" s="274"/>
      <c r="T150" s="274"/>
      <c r="U150" s="274"/>
      <c r="V150" s="274"/>
      <c r="W150" s="274"/>
      <c r="X150" s="274"/>
      <c r="Y150" s="274"/>
      <c r="Z150" s="274"/>
      <c r="AA150" s="274"/>
      <c r="AB150" s="274"/>
      <c r="AC150" s="274"/>
      <c r="AD150" s="274"/>
      <c r="AE150" s="274"/>
      <c r="AF150" s="274"/>
      <c r="AG150" s="274"/>
      <c r="AH150" s="274"/>
      <c r="AI150" s="274"/>
      <c r="AJ150" s="274"/>
      <c r="AK150" s="274"/>
      <c r="AL150" s="274"/>
      <c r="AM150" s="274"/>
      <c r="AN150" s="274"/>
      <c r="AO150" s="274"/>
      <c r="AP150" s="274"/>
      <c r="AQ150" s="274"/>
      <c r="AR150" s="274"/>
      <c r="AS150" s="274"/>
      <c r="AT150" s="274"/>
      <c r="AU150" s="274"/>
      <c r="AV150" s="274"/>
      <c r="AW150" s="274"/>
      <c r="AX150" s="274"/>
      <c r="AY150" s="274"/>
      <c r="AZ150" s="274"/>
      <c r="BA150" s="274"/>
      <c r="BB150" s="274"/>
      <c r="BC150" s="274"/>
      <c r="BD150" s="274"/>
      <c r="BE150" s="274"/>
      <c r="BF150" s="274"/>
      <c r="BG150" s="274"/>
      <c r="BH150" s="274"/>
      <c r="BI150" s="274"/>
      <c r="BJ150" s="274"/>
      <c r="BK150" s="274"/>
      <c r="BL150" s="274"/>
      <c r="BM150" s="274"/>
      <c r="BN150" s="274"/>
      <c r="BO150" s="274"/>
      <c r="BP150" s="274"/>
      <c r="BQ150" s="274"/>
      <c r="BR150" s="274"/>
      <c r="BS150" s="274"/>
      <c r="BT150" s="274"/>
      <c r="BU150" s="274"/>
      <c r="BV150" s="274"/>
      <c r="BW150" s="274"/>
      <c r="BX150" s="274"/>
      <c r="BY150" s="274"/>
      <c r="BZ150" s="274"/>
      <c r="CA150" s="274"/>
      <c r="CB150" s="274"/>
      <c r="CC150" s="274"/>
      <c r="CD150" s="274"/>
      <c r="CE150" s="274"/>
      <c r="CF150" s="274"/>
      <c r="CG150" s="274"/>
      <c r="CH150" s="274"/>
      <c r="CI150" s="274"/>
      <c r="CJ150" s="274"/>
      <c r="CK150" s="274"/>
      <c r="CL150" s="274"/>
      <c r="CM150" s="274"/>
      <c r="CN150" s="274"/>
      <c r="CO150" s="274"/>
      <c r="CP150" s="274"/>
      <c r="CQ150" s="274"/>
      <c r="CR150" s="274"/>
      <c r="CS150" s="274"/>
      <c r="CT150" s="274"/>
      <c r="CU150" s="274"/>
      <c r="CV150" s="274"/>
      <c r="CW150" s="274"/>
      <c r="CX150" s="274"/>
      <c r="CY150" s="274"/>
      <c r="CZ150" s="274"/>
      <c r="DA150" s="274"/>
      <c r="DB150" s="274"/>
      <c r="DC150" s="274"/>
      <c r="DD150" s="274"/>
      <c r="DE150" s="274"/>
      <c r="DF150" s="274"/>
      <c r="DG150" s="274"/>
      <c r="DH150" s="274"/>
    </row>
    <row r="151" spans="1:112" s="3" customFormat="1" ht="15.75">
      <c r="A151" s="182" t="s">
        <v>26</v>
      </c>
      <c r="B151" s="183"/>
      <c r="C151" s="183"/>
      <c r="D151" s="183"/>
      <c r="E151" s="183"/>
      <c r="F151" s="184"/>
      <c r="G151" s="191" t="s">
        <v>7</v>
      </c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  <c r="AK151" s="192"/>
      <c r="AL151" s="192"/>
      <c r="AM151" s="192"/>
      <c r="AN151" s="192"/>
      <c r="AO151" s="192"/>
      <c r="AP151" s="192"/>
      <c r="AQ151" s="192"/>
      <c r="AR151" s="192"/>
      <c r="AS151" s="192"/>
      <c r="AT151" s="192"/>
      <c r="AU151" s="192"/>
      <c r="AV151" s="192"/>
      <c r="AW151" s="192"/>
      <c r="AX151" s="192"/>
      <c r="AY151" s="192"/>
      <c r="AZ151" s="192"/>
      <c r="BA151" s="192"/>
      <c r="BB151" s="192"/>
      <c r="BC151" s="192"/>
      <c r="BD151" s="192"/>
      <c r="BE151" s="192"/>
      <c r="BF151" s="192"/>
      <c r="BG151" s="192"/>
      <c r="BH151" s="192"/>
      <c r="BI151" s="192"/>
      <c r="BJ151" s="192"/>
      <c r="BK151" s="192"/>
      <c r="BL151" s="192"/>
      <c r="BM151" s="192"/>
      <c r="BN151" s="192"/>
      <c r="BO151" s="192"/>
      <c r="BP151" s="193"/>
      <c r="BQ151" s="178" t="s">
        <v>215</v>
      </c>
      <c r="BR151" s="178"/>
      <c r="BS151" s="178"/>
      <c r="BT151" s="178"/>
      <c r="BU151" s="178"/>
      <c r="BV151" s="178"/>
      <c r="BW151" s="178"/>
      <c r="BX151" s="178"/>
      <c r="BY151" s="178"/>
      <c r="BZ151" s="178"/>
      <c r="CA151" s="178"/>
      <c r="CB151" s="178"/>
      <c r="CC151" s="178"/>
      <c r="CD151" s="178"/>
      <c r="CE151" s="178"/>
      <c r="CF151" s="178"/>
      <c r="CG151" s="178"/>
      <c r="CH151" s="178"/>
      <c r="CI151" s="178"/>
      <c r="CJ151" s="178"/>
      <c r="CK151" s="178"/>
      <c r="CL151" s="178"/>
      <c r="CM151" s="178" t="s">
        <v>216</v>
      </c>
      <c r="CN151" s="178"/>
      <c r="CO151" s="178"/>
      <c r="CP151" s="178"/>
      <c r="CQ151" s="178"/>
      <c r="CR151" s="178"/>
      <c r="CS151" s="178"/>
      <c r="CT151" s="178"/>
      <c r="CU151" s="178"/>
      <c r="CV151" s="178"/>
      <c r="CW151" s="178"/>
      <c r="CX151" s="178"/>
      <c r="CY151" s="178"/>
      <c r="CZ151" s="178"/>
      <c r="DA151" s="178"/>
      <c r="DB151" s="178"/>
      <c r="DC151" s="178"/>
      <c r="DD151" s="178"/>
      <c r="DE151" s="178"/>
      <c r="DF151" s="178"/>
      <c r="DG151" s="178"/>
      <c r="DH151" s="178"/>
    </row>
    <row r="152" spans="1:112" s="3" customFormat="1" ht="21" customHeight="1">
      <c r="A152" s="185"/>
      <c r="B152" s="186"/>
      <c r="C152" s="186"/>
      <c r="D152" s="186"/>
      <c r="E152" s="186"/>
      <c r="F152" s="187"/>
      <c r="G152" s="194"/>
      <c r="H152" s="195"/>
      <c r="I152" s="195"/>
      <c r="J152" s="195"/>
      <c r="K152" s="195"/>
      <c r="L152" s="195"/>
      <c r="M152" s="195"/>
      <c r="N152" s="195"/>
      <c r="O152" s="195"/>
      <c r="P152" s="195"/>
      <c r="Q152" s="195"/>
      <c r="R152" s="195"/>
      <c r="S152" s="195"/>
      <c r="T152" s="195"/>
      <c r="U152" s="195"/>
      <c r="V152" s="195"/>
      <c r="W152" s="195"/>
      <c r="X152" s="195"/>
      <c r="Y152" s="195"/>
      <c r="Z152" s="195"/>
      <c r="AA152" s="195"/>
      <c r="AB152" s="195"/>
      <c r="AC152" s="195"/>
      <c r="AD152" s="195"/>
      <c r="AE152" s="195"/>
      <c r="AF152" s="195"/>
      <c r="AG152" s="195"/>
      <c r="AH152" s="195"/>
      <c r="AI152" s="195"/>
      <c r="AJ152" s="195"/>
      <c r="AK152" s="195"/>
      <c r="AL152" s="195"/>
      <c r="AM152" s="195"/>
      <c r="AN152" s="195"/>
      <c r="AO152" s="195"/>
      <c r="AP152" s="195"/>
      <c r="AQ152" s="195"/>
      <c r="AR152" s="195"/>
      <c r="AS152" s="195"/>
      <c r="AT152" s="195"/>
      <c r="AU152" s="195"/>
      <c r="AV152" s="195"/>
      <c r="AW152" s="195"/>
      <c r="AX152" s="195"/>
      <c r="AY152" s="195"/>
      <c r="AZ152" s="195"/>
      <c r="BA152" s="195"/>
      <c r="BB152" s="195"/>
      <c r="BC152" s="195"/>
      <c r="BD152" s="195"/>
      <c r="BE152" s="195"/>
      <c r="BF152" s="195"/>
      <c r="BG152" s="195"/>
      <c r="BH152" s="195"/>
      <c r="BI152" s="195"/>
      <c r="BJ152" s="195"/>
      <c r="BK152" s="195"/>
      <c r="BL152" s="195"/>
      <c r="BM152" s="195"/>
      <c r="BN152" s="195"/>
      <c r="BO152" s="195"/>
      <c r="BP152" s="196"/>
      <c r="BQ152" s="179"/>
      <c r="BR152" s="179"/>
      <c r="BS152" s="179"/>
      <c r="BT152" s="179"/>
      <c r="BU152" s="179"/>
      <c r="BV152" s="179"/>
      <c r="BW152" s="179"/>
      <c r="BX152" s="179"/>
      <c r="BY152" s="179"/>
      <c r="BZ152" s="179"/>
      <c r="CA152" s="179"/>
      <c r="CB152" s="179"/>
      <c r="CC152" s="179"/>
      <c r="CD152" s="179"/>
      <c r="CE152" s="179"/>
      <c r="CF152" s="179"/>
      <c r="CG152" s="179"/>
      <c r="CH152" s="179"/>
      <c r="CI152" s="179"/>
      <c r="CJ152" s="179"/>
      <c r="CK152" s="179"/>
      <c r="CL152" s="179"/>
      <c r="CM152" s="179"/>
      <c r="CN152" s="179"/>
      <c r="CO152" s="179"/>
      <c r="CP152" s="179"/>
      <c r="CQ152" s="179"/>
      <c r="CR152" s="179"/>
      <c r="CS152" s="179"/>
      <c r="CT152" s="179"/>
      <c r="CU152" s="179"/>
      <c r="CV152" s="179"/>
      <c r="CW152" s="179"/>
      <c r="CX152" s="179"/>
      <c r="CY152" s="179"/>
      <c r="CZ152" s="179"/>
      <c r="DA152" s="179"/>
      <c r="DB152" s="179"/>
      <c r="DC152" s="179"/>
      <c r="DD152" s="179"/>
      <c r="DE152" s="179"/>
      <c r="DF152" s="179"/>
      <c r="DG152" s="179"/>
      <c r="DH152" s="179"/>
    </row>
    <row r="153" spans="1:112" s="3" customFormat="1" ht="3" customHeight="1">
      <c r="A153" s="188"/>
      <c r="B153" s="189"/>
      <c r="C153" s="189"/>
      <c r="D153" s="189"/>
      <c r="E153" s="189"/>
      <c r="F153" s="190"/>
      <c r="G153" s="197"/>
      <c r="H153" s="198"/>
      <c r="I153" s="198"/>
      <c r="J153" s="198"/>
      <c r="K153" s="198"/>
      <c r="L153" s="198"/>
      <c r="M153" s="198"/>
      <c r="N153" s="198"/>
      <c r="O153" s="198"/>
      <c r="P153" s="198"/>
      <c r="Q153" s="198"/>
      <c r="R153" s="198"/>
      <c r="S153" s="198"/>
      <c r="T153" s="198"/>
      <c r="U153" s="198"/>
      <c r="V153" s="198"/>
      <c r="W153" s="198"/>
      <c r="X153" s="198"/>
      <c r="Y153" s="198"/>
      <c r="Z153" s="198"/>
      <c r="AA153" s="198"/>
      <c r="AB153" s="198"/>
      <c r="AC153" s="198"/>
      <c r="AD153" s="198"/>
      <c r="AE153" s="198"/>
      <c r="AF153" s="198"/>
      <c r="AG153" s="198"/>
      <c r="AH153" s="198"/>
      <c r="AI153" s="198"/>
      <c r="AJ153" s="198"/>
      <c r="AK153" s="198"/>
      <c r="AL153" s="198"/>
      <c r="AM153" s="198"/>
      <c r="AN153" s="198"/>
      <c r="AO153" s="198"/>
      <c r="AP153" s="198"/>
      <c r="AQ153" s="198"/>
      <c r="AR153" s="198"/>
      <c r="AS153" s="198"/>
      <c r="AT153" s="198"/>
      <c r="AU153" s="198"/>
      <c r="AV153" s="198"/>
      <c r="AW153" s="198"/>
      <c r="AX153" s="198"/>
      <c r="AY153" s="198"/>
      <c r="AZ153" s="19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9"/>
      <c r="BQ153" s="180"/>
      <c r="BR153" s="180"/>
      <c r="BS153" s="180"/>
      <c r="BT153" s="180"/>
      <c r="BU153" s="180"/>
      <c r="BV153" s="180"/>
      <c r="BW153" s="180"/>
      <c r="BX153" s="180"/>
      <c r="BY153" s="180"/>
      <c r="BZ153" s="180"/>
      <c r="CA153" s="180"/>
      <c r="CB153" s="180"/>
      <c r="CC153" s="180"/>
      <c r="CD153" s="180"/>
      <c r="CE153" s="180"/>
      <c r="CF153" s="180"/>
      <c r="CG153" s="180"/>
      <c r="CH153" s="180"/>
      <c r="CI153" s="180"/>
      <c r="CJ153" s="180"/>
      <c r="CK153" s="180"/>
      <c r="CL153" s="180"/>
      <c r="CM153" s="180"/>
      <c r="CN153" s="180"/>
      <c r="CO153" s="180"/>
      <c r="CP153" s="180"/>
      <c r="CQ153" s="180"/>
      <c r="CR153" s="180"/>
      <c r="CS153" s="180"/>
      <c r="CT153" s="180"/>
      <c r="CU153" s="180"/>
      <c r="CV153" s="180"/>
      <c r="CW153" s="180"/>
      <c r="CX153" s="180"/>
      <c r="CY153" s="180"/>
      <c r="CZ153" s="180"/>
      <c r="DA153" s="180"/>
      <c r="DB153" s="180"/>
      <c r="DC153" s="180"/>
      <c r="DD153" s="180"/>
      <c r="DE153" s="180"/>
      <c r="DF153" s="180"/>
      <c r="DG153" s="180"/>
      <c r="DH153" s="180"/>
    </row>
    <row r="154" spans="1:150" s="3" customFormat="1" ht="27" customHeight="1">
      <c r="A154" s="73" t="s">
        <v>5</v>
      </c>
      <c r="B154" s="74"/>
      <c r="C154" s="74"/>
      <c r="D154" s="74"/>
      <c r="E154" s="74"/>
      <c r="F154" s="75"/>
      <c r="G154" s="28"/>
      <c r="H154" s="59" t="s">
        <v>151</v>
      </c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60"/>
      <c r="BQ154" s="78" t="s">
        <v>287</v>
      </c>
      <c r="BR154" s="78"/>
      <c r="BS154" s="78"/>
      <c r="BT154" s="78"/>
      <c r="BU154" s="78"/>
      <c r="BV154" s="78"/>
      <c r="BW154" s="78"/>
      <c r="BX154" s="78"/>
      <c r="BY154" s="78"/>
      <c r="BZ154" s="78"/>
      <c r="CA154" s="78"/>
      <c r="CB154" s="78"/>
      <c r="CC154" s="78"/>
      <c r="CD154" s="78"/>
      <c r="CE154" s="78"/>
      <c r="CF154" s="78"/>
      <c r="CG154" s="78"/>
      <c r="CH154" s="78"/>
      <c r="CI154" s="78"/>
      <c r="CJ154" s="78"/>
      <c r="CK154" s="78"/>
      <c r="CL154" s="78"/>
      <c r="CM154" s="78" t="s">
        <v>269</v>
      </c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Y154" s="72" t="s">
        <v>227</v>
      </c>
      <c r="DZ154" s="72"/>
      <c r="EA154" s="72"/>
      <c r="EB154" s="72"/>
      <c r="EC154" s="72"/>
      <c r="ED154" s="72"/>
      <c r="EE154" s="72"/>
      <c r="EF154" s="72"/>
      <c r="EG154" s="72"/>
      <c r="EH154" s="72"/>
      <c r="EI154" s="72"/>
      <c r="EJ154" s="72"/>
      <c r="EK154" s="72"/>
      <c r="EL154" s="72"/>
      <c r="EM154" s="72"/>
      <c r="EN154" s="72"/>
      <c r="EO154" s="72"/>
      <c r="EP154" s="72"/>
      <c r="EQ154" s="72"/>
      <c r="ER154" s="72"/>
      <c r="ES154" s="72"/>
      <c r="ET154" s="72"/>
    </row>
    <row r="155" spans="1:150" s="3" customFormat="1" ht="39" customHeight="1">
      <c r="A155" s="73" t="s">
        <v>6</v>
      </c>
      <c r="B155" s="74"/>
      <c r="C155" s="74"/>
      <c r="D155" s="74"/>
      <c r="E155" s="74"/>
      <c r="F155" s="75"/>
      <c r="G155" s="28"/>
      <c r="H155" s="59" t="s">
        <v>218</v>
      </c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60"/>
      <c r="BQ155" s="78" t="s">
        <v>270</v>
      </c>
      <c r="BR155" s="78"/>
      <c r="BS155" s="78"/>
      <c r="BT155" s="78"/>
      <c r="BU155" s="78"/>
      <c r="BV155" s="78"/>
      <c r="BW155" s="78"/>
      <c r="BX155" s="78"/>
      <c r="BY155" s="78"/>
      <c r="BZ155" s="78"/>
      <c r="CA155" s="78"/>
      <c r="CB155" s="78"/>
      <c r="CC155" s="78"/>
      <c r="CD155" s="78"/>
      <c r="CE155" s="78"/>
      <c r="CF155" s="78"/>
      <c r="CG155" s="78"/>
      <c r="CH155" s="78"/>
      <c r="CI155" s="78"/>
      <c r="CJ155" s="78"/>
      <c r="CK155" s="78"/>
      <c r="CL155" s="78"/>
      <c r="CM155" s="78" t="s">
        <v>271</v>
      </c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Y155" s="72" t="s">
        <v>228</v>
      </c>
      <c r="DZ155" s="72"/>
      <c r="EA155" s="72"/>
      <c r="EB155" s="72"/>
      <c r="EC155" s="72"/>
      <c r="ED155" s="72"/>
      <c r="EE155" s="72"/>
      <c r="EF155" s="72"/>
      <c r="EG155" s="72"/>
      <c r="EH155" s="72"/>
      <c r="EI155" s="72"/>
      <c r="EJ155" s="72"/>
      <c r="EK155" s="72"/>
      <c r="EL155" s="72"/>
      <c r="EM155" s="72"/>
      <c r="EN155" s="72"/>
      <c r="EO155" s="72"/>
      <c r="EP155" s="72"/>
      <c r="EQ155" s="72"/>
      <c r="ER155" s="72"/>
      <c r="ES155" s="72"/>
      <c r="ET155" s="72"/>
    </row>
    <row r="156" spans="1:150" s="3" customFormat="1" ht="39" customHeight="1">
      <c r="A156" s="73" t="s">
        <v>153</v>
      </c>
      <c r="B156" s="74"/>
      <c r="C156" s="74"/>
      <c r="D156" s="74"/>
      <c r="E156" s="74"/>
      <c r="F156" s="75"/>
      <c r="G156" s="28"/>
      <c r="H156" s="76" t="s">
        <v>157</v>
      </c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7"/>
      <c r="BQ156" s="78" t="s">
        <v>272</v>
      </c>
      <c r="BR156" s="78"/>
      <c r="BS156" s="78"/>
      <c r="BT156" s="78"/>
      <c r="BU156" s="78"/>
      <c r="BV156" s="78"/>
      <c r="BW156" s="78"/>
      <c r="BX156" s="78"/>
      <c r="BY156" s="78"/>
      <c r="BZ156" s="78"/>
      <c r="CA156" s="78"/>
      <c r="CB156" s="78"/>
      <c r="CC156" s="78"/>
      <c r="CD156" s="78"/>
      <c r="CE156" s="78"/>
      <c r="CF156" s="78"/>
      <c r="CG156" s="78"/>
      <c r="CH156" s="78"/>
      <c r="CI156" s="78"/>
      <c r="CJ156" s="78"/>
      <c r="CK156" s="78"/>
      <c r="CL156" s="78"/>
      <c r="CM156" s="78" t="s">
        <v>273</v>
      </c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Y156" s="72" t="s">
        <v>229</v>
      </c>
      <c r="DZ156" s="72"/>
      <c r="EA156" s="72"/>
      <c r="EB156" s="72"/>
      <c r="EC156" s="72"/>
      <c r="ED156" s="72"/>
      <c r="EE156" s="72"/>
      <c r="EF156" s="72"/>
      <c r="EG156" s="72"/>
      <c r="EH156" s="72"/>
      <c r="EI156" s="72"/>
      <c r="EJ156" s="72"/>
      <c r="EK156" s="72"/>
      <c r="EL156" s="72"/>
      <c r="EM156" s="72"/>
      <c r="EN156" s="72"/>
      <c r="EO156" s="72"/>
      <c r="EP156" s="72"/>
      <c r="EQ156" s="72"/>
      <c r="ER156" s="72"/>
      <c r="ES156" s="72"/>
      <c r="ET156" s="72"/>
    </row>
    <row r="157" spans="1:150" s="3" customFormat="1" ht="52.5" customHeight="1">
      <c r="A157" s="73" t="s">
        <v>154</v>
      </c>
      <c r="B157" s="74"/>
      <c r="C157" s="74"/>
      <c r="D157" s="74"/>
      <c r="E157" s="74"/>
      <c r="F157" s="75"/>
      <c r="G157" s="28"/>
      <c r="H157" s="76" t="s">
        <v>158</v>
      </c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7"/>
      <c r="BQ157" s="181" t="s">
        <v>79</v>
      </c>
      <c r="BR157" s="181"/>
      <c r="BS157" s="181"/>
      <c r="BT157" s="181"/>
      <c r="BU157" s="181"/>
      <c r="BV157" s="181"/>
      <c r="BW157" s="181"/>
      <c r="BX157" s="181"/>
      <c r="BY157" s="181"/>
      <c r="BZ157" s="181"/>
      <c r="CA157" s="181"/>
      <c r="CB157" s="181"/>
      <c r="CC157" s="181"/>
      <c r="CD157" s="181"/>
      <c r="CE157" s="181"/>
      <c r="CF157" s="181"/>
      <c r="CG157" s="181"/>
      <c r="CH157" s="181"/>
      <c r="CI157" s="181"/>
      <c r="CJ157" s="181"/>
      <c r="CK157" s="181"/>
      <c r="CL157" s="181"/>
      <c r="CM157" s="181" t="s">
        <v>79</v>
      </c>
      <c r="CN157" s="181"/>
      <c r="CO157" s="181"/>
      <c r="CP157" s="181"/>
      <c r="CQ157" s="181"/>
      <c r="CR157" s="181"/>
      <c r="CS157" s="181"/>
      <c r="CT157" s="181"/>
      <c r="CU157" s="181"/>
      <c r="CV157" s="181"/>
      <c r="CW157" s="181"/>
      <c r="CX157" s="181"/>
      <c r="CY157" s="181"/>
      <c r="CZ157" s="181"/>
      <c r="DA157" s="181"/>
      <c r="DB157" s="181"/>
      <c r="DC157" s="181"/>
      <c r="DD157" s="181"/>
      <c r="DE157" s="181"/>
      <c r="DF157" s="181"/>
      <c r="DG157" s="181"/>
      <c r="DH157" s="181"/>
      <c r="DY157" s="72" t="s">
        <v>79</v>
      </c>
      <c r="DZ157" s="72"/>
      <c r="EA157" s="72"/>
      <c r="EB157" s="72"/>
      <c r="EC157" s="72"/>
      <c r="ED157" s="72"/>
      <c r="EE157" s="72"/>
      <c r="EF157" s="72"/>
      <c r="EG157" s="72"/>
      <c r="EH157" s="72"/>
      <c r="EI157" s="72"/>
      <c r="EJ157" s="72"/>
      <c r="EK157" s="72"/>
      <c r="EL157" s="72"/>
      <c r="EM157" s="72"/>
      <c r="EN157" s="72"/>
      <c r="EO157" s="72"/>
      <c r="EP157" s="72"/>
      <c r="EQ157" s="72"/>
      <c r="ER157" s="72"/>
      <c r="ES157" s="72"/>
      <c r="ET157" s="72"/>
    </row>
    <row r="158" spans="1:150" s="3" customFormat="1" ht="39" customHeight="1">
      <c r="A158" s="73" t="s">
        <v>45</v>
      </c>
      <c r="B158" s="74"/>
      <c r="C158" s="74"/>
      <c r="D158" s="74"/>
      <c r="E158" s="74"/>
      <c r="F158" s="75"/>
      <c r="G158" s="28"/>
      <c r="H158" s="59" t="s">
        <v>217</v>
      </c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60"/>
      <c r="BQ158" s="78" t="s">
        <v>291</v>
      </c>
      <c r="BR158" s="78"/>
      <c r="BS158" s="78"/>
      <c r="BT158" s="78"/>
      <c r="BU158" s="78"/>
      <c r="BV158" s="78"/>
      <c r="BW158" s="78"/>
      <c r="BX158" s="78"/>
      <c r="BY158" s="78"/>
      <c r="BZ158" s="78"/>
      <c r="CA158" s="78"/>
      <c r="CB158" s="78"/>
      <c r="CC158" s="78"/>
      <c r="CD158" s="78"/>
      <c r="CE158" s="78"/>
      <c r="CF158" s="78"/>
      <c r="CG158" s="78"/>
      <c r="CH158" s="78"/>
      <c r="CI158" s="78"/>
      <c r="CJ158" s="78"/>
      <c r="CK158" s="78"/>
      <c r="CL158" s="78"/>
      <c r="CM158" s="78" t="s">
        <v>293</v>
      </c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Y158" s="72" t="s">
        <v>230</v>
      </c>
      <c r="DZ158" s="72"/>
      <c r="EA158" s="72"/>
      <c r="EB158" s="72"/>
      <c r="EC158" s="72"/>
      <c r="ED158" s="72"/>
      <c r="EE158" s="72"/>
      <c r="EF158" s="72"/>
      <c r="EG158" s="72"/>
      <c r="EH158" s="72"/>
      <c r="EI158" s="72"/>
      <c r="EJ158" s="72"/>
      <c r="EK158" s="72"/>
      <c r="EL158" s="72"/>
      <c r="EM158" s="72"/>
      <c r="EN158" s="72"/>
      <c r="EO158" s="72"/>
      <c r="EP158" s="72"/>
      <c r="EQ158" s="72"/>
      <c r="ER158" s="72"/>
      <c r="ES158" s="72"/>
      <c r="ET158" s="72"/>
    </row>
    <row r="159" spans="1:150" s="3" customFormat="1" ht="39" customHeight="1">
      <c r="A159" s="73" t="s">
        <v>221</v>
      </c>
      <c r="B159" s="74"/>
      <c r="C159" s="74"/>
      <c r="D159" s="74"/>
      <c r="E159" s="74"/>
      <c r="F159" s="75"/>
      <c r="G159" s="28"/>
      <c r="H159" s="76" t="s">
        <v>219</v>
      </c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  <c r="BC159" s="76"/>
      <c r="BD159" s="76"/>
      <c r="BE159" s="76"/>
      <c r="BF159" s="76"/>
      <c r="BG159" s="76"/>
      <c r="BH159" s="76"/>
      <c r="BI159" s="76"/>
      <c r="BJ159" s="76"/>
      <c r="BK159" s="76"/>
      <c r="BL159" s="76"/>
      <c r="BM159" s="76"/>
      <c r="BN159" s="76"/>
      <c r="BO159" s="76"/>
      <c r="BP159" s="77"/>
      <c r="BQ159" s="78" t="s">
        <v>79</v>
      </c>
      <c r="BR159" s="78"/>
      <c r="BS159" s="78"/>
      <c r="BT159" s="78"/>
      <c r="BU159" s="78"/>
      <c r="BV159" s="78"/>
      <c r="BW159" s="78"/>
      <c r="BX159" s="78"/>
      <c r="BY159" s="78"/>
      <c r="BZ159" s="78"/>
      <c r="CA159" s="78"/>
      <c r="CB159" s="78"/>
      <c r="CC159" s="78"/>
      <c r="CD159" s="78"/>
      <c r="CE159" s="78"/>
      <c r="CF159" s="78"/>
      <c r="CG159" s="78"/>
      <c r="CH159" s="78"/>
      <c r="CI159" s="78"/>
      <c r="CJ159" s="78"/>
      <c r="CK159" s="78"/>
      <c r="CL159" s="78"/>
      <c r="CM159" s="78" t="s">
        <v>79</v>
      </c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Y159" s="72" t="s">
        <v>231</v>
      </c>
      <c r="DZ159" s="72"/>
      <c r="EA159" s="72"/>
      <c r="EB159" s="72"/>
      <c r="EC159" s="72"/>
      <c r="ED159" s="72"/>
      <c r="EE159" s="72"/>
      <c r="EF159" s="72"/>
      <c r="EG159" s="72"/>
      <c r="EH159" s="72"/>
      <c r="EI159" s="72"/>
      <c r="EJ159" s="72"/>
      <c r="EK159" s="72"/>
      <c r="EL159" s="72"/>
      <c r="EM159" s="72"/>
      <c r="EN159" s="72"/>
      <c r="EO159" s="72"/>
      <c r="EP159" s="72"/>
      <c r="EQ159" s="72"/>
      <c r="ER159" s="72"/>
      <c r="ES159" s="72"/>
      <c r="ET159" s="72"/>
    </row>
    <row r="160" spans="1:150" s="3" customFormat="1" ht="39" customHeight="1">
      <c r="A160" s="73" t="s">
        <v>222</v>
      </c>
      <c r="B160" s="74"/>
      <c r="C160" s="74"/>
      <c r="D160" s="74"/>
      <c r="E160" s="74"/>
      <c r="F160" s="75"/>
      <c r="G160" s="28"/>
      <c r="H160" s="76" t="s">
        <v>220</v>
      </c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  <c r="BI160" s="76"/>
      <c r="BJ160" s="76"/>
      <c r="BK160" s="76"/>
      <c r="BL160" s="76"/>
      <c r="BM160" s="76"/>
      <c r="BN160" s="76"/>
      <c r="BO160" s="76"/>
      <c r="BP160" s="77"/>
      <c r="BQ160" s="78" t="s">
        <v>292</v>
      </c>
      <c r="BR160" s="78"/>
      <c r="BS160" s="78"/>
      <c r="BT160" s="78"/>
      <c r="BU160" s="78"/>
      <c r="BV160" s="78"/>
      <c r="BW160" s="78"/>
      <c r="BX160" s="78"/>
      <c r="BY160" s="78"/>
      <c r="BZ160" s="78"/>
      <c r="CA160" s="78"/>
      <c r="CB160" s="78"/>
      <c r="CC160" s="78"/>
      <c r="CD160" s="78"/>
      <c r="CE160" s="78"/>
      <c r="CF160" s="78"/>
      <c r="CG160" s="78"/>
      <c r="CH160" s="78"/>
      <c r="CI160" s="78"/>
      <c r="CJ160" s="78"/>
      <c r="CK160" s="78"/>
      <c r="CL160" s="78"/>
      <c r="CM160" s="78" t="s">
        <v>293</v>
      </c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Y160" s="72" t="s">
        <v>231</v>
      </c>
      <c r="DZ160" s="72"/>
      <c r="EA160" s="72"/>
      <c r="EB160" s="72"/>
      <c r="EC160" s="72"/>
      <c r="ED160" s="72"/>
      <c r="EE160" s="72"/>
      <c r="EF160" s="72"/>
      <c r="EG160" s="72"/>
      <c r="EH160" s="72"/>
      <c r="EI160" s="72"/>
      <c r="EJ160" s="72"/>
      <c r="EK160" s="72"/>
      <c r="EL160" s="72"/>
      <c r="EM160" s="72"/>
      <c r="EN160" s="72"/>
      <c r="EO160" s="72"/>
      <c r="EP160" s="72"/>
      <c r="EQ160" s="72"/>
      <c r="ER160" s="72"/>
      <c r="ES160" s="72"/>
      <c r="ET160" s="72"/>
    </row>
    <row r="161" spans="1:150" s="3" customFormat="1" ht="39" customHeight="1">
      <c r="A161" s="73" t="s">
        <v>225</v>
      </c>
      <c r="B161" s="74"/>
      <c r="C161" s="74"/>
      <c r="D161" s="74"/>
      <c r="E161" s="74"/>
      <c r="F161" s="75"/>
      <c r="G161" s="28"/>
      <c r="H161" s="76" t="s">
        <v>223</v>
      </c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  <c r="BI161" s="76"/>
      <c r="BJ161" s="76"/>
      <c r="BK161" s="76"/>
      <c r="BL161" s="76"/>
      <c r="BM161" s="76"/>
      <c r="BN161" s="76"/>
      <c r="BO161" s="76"/>
      <c r="BP161" s="77"/>
      <c r="BQ161" s="78" t="s">
        <v>79</v>
      </c>
      <c r="BR161" s="78"/>
      <c r="BS161" s="78"/>
      <c r="BT161" s="78"/>
      <c r="BU161" s="78"/>
      <c r="BV161" s="78"/>
      <c r="BW161" s="78"/>
      <c r="BX161" s="78"/>
      <c r="BY161" s="78"/>
      <c r="BZ161" s="78"/>
      <c r="CA161" s="78"/>
      <c r="CB161" s="78"/>
      <c r="CC161" s="78"/>
      <c r="CD161" s="78"/>
      <c r="CE161" s="78"/>
      <c r="CF161" s="78"/>
      <c r="CG161" s="78"/>
      <c r="CH161" s="78"/>
      <c r="CI161" s="78"/>
      <c r="CJ161" s="78"/>
      <c r="CK161" s="78"/>
      <c r="CL161" s="78"/>
      <c r="CM161" s="78" t="s">
        <v>79</v>
      </c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8"/>
      <c r="DF161" s="78"/>
      <c r="DG161" s="78"/>
      <c r="DH161" s="78"/>
      <c r="DY161" s="72" t="s">
        <v>79</v>
      </c>
      <c r="DZ161" s="72"/>
      <c r="EA161" s="72"/>
      <c r="EB161" s="72"/>
      <c r="EC161" s="72"/>
      <c r="ED161" s="72"/>
      <c r="EE161" s="72"/>
      <c r="EF161" s="72"/>
      <c r="EG161" s="72"/>
      <c r="EH161" s="72"/>
      <c r="EI161" s="72"/>
      <c r="EJ161" s="72"/>
      <c r="EK161" s="72"/>
      <c r="EL161" s="72"/>
      <c r="EM161" s="72"/>
      <c r="EN161" s="72"/>
      <c r="EO161" s="72"/>
      <c r="EP161" s="72"/>
      <c r="EQ161" s="72"/>
      <c r="ER161" s="72"/>
      <c r="ES161" s="72"/>
      <c r="ET161" s="72"/>
    </row>
    <row r="162" spans="1:150" s="3" customFormat="1" ht="53.25" customHeight="1">
      <c r="A162" s="73" t="s">
        <v>226</v>
      </c>
      <c r="B162" s="74"/>
      <c r="C162" s="74"/>
      <c r="D162" s="74"/>
      <c r="E162" s="74"/>
      <c r="F162" s="75"/>
      <c r="G162" s="28"/>
      <c r="H162" s="76" t="s">
        <v>224</v>
      </c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76"/>
      <c r="AT162" s="76"/>
      <c r="AU162" s="76"/>
      <c r="AV162" s="76"/>
      <c r="AW162" s="76"/>
      <c r="AX162" s="76"/>
      <c r="AY162" s="76"/>
      <c r="AZ162" s="76"/>
      <c r="BA162" s="76"/>
      <c r="BB162" s="76"/>
      <c r="BC162" s="76"/>
      <c r="BD162" s="76"/>
      <c r="BE162" s="76"/>
      <c r="BF162" s="76"/>
      <c r="BG162" s="76"/>
      <c r="BH162" s="76"/>
      <c r="BI162" s="76"/>
      <c r="BJ162" s="76"/>
      <c r="BK162" s="76"/>
      <c r="BL162" s="76"/>
      <c r="BM162" s="76"/>
      <c r="BN162" s="76"/>
      <c r="BO162" s="76"/>
      <c r="BP162" s="77"/>
      <c r="BQ162" s="78" t="s">
        <v>79</v>
      </c>
      <c r="BR162" s="78"/>
      <c r="BS162" s="78"/>
      <c r="BT162" s="78"/>
      <c r="BU162" s="78"/>
      <c r="BV162" s="78"/>
      <c r="BW162" s="78"/>
      <c r="BX162" s="78"/>
      <c r="BY162" s="78"/>
      <c r="BZ162" s="78"/>
      <c r="CA162" s="78"/>
      <c r="CB162" s="78"/>
      <c r="CC162" s="78"/>
      <c r="CD162" s="78"/>
      <c r="CE162" s="78"/>
      <c r="CF162" s="78"/>
      <c r="CG162" s="78"/>
      <c r="CH162" s="78"/>
      <c r="CI162" s="78"/>
      <c r="CJ162" s="78"/>
      <c r="CK162" s="78"/>
      <c r="CL162" s="78"/>
      <c r="CM162" s="78" t="s">
        <v>79</v>
      </c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Y162" s="72" t="s">
        <v>79</v>
      </c>
      <c r="DZ162" s="72"/>
      <c r="EA162" s="72"/>
      <c r="EB162" s="72"/>
      <c r="EC162" s="72"/>
      <c r="ED162" s="72"/>
      <c r="EE162" s="72"/>
      <c r="EF162" s="72"/>
      <c r="EG162" s="72"/>
      <c r="EH162" s="72"/>
      <c r="EI162" s="72"/>
      <c r="EJ162" s="72"/>
      <c r="EK162" s="72"/>
      <c r="EL162" s="72"/>
      <c r="EM162" s="72"/>
      <c r="EN162" s="72"/>
      <c r="EO162" s="72"/>
      <c r="EP162" s="72"/>
      <c r="EQ162" s="72"/>
      <c r="ER162" s="72"/>
      <c r="ES162" s="72"/>
      <c r="ET162" s="72"/>
    </row>
    <row r="163" spans="1:150" s="3" customFormat="1" ht="39" customHeight="1">
      <c r="A163" s="73" t="s">
        <v>148</v>
      </c>
      <c r="B163" s="74"/>
      <c r="C163" s="74"/>
      <c r="D163" s="74"/>
      <c r="E163" s="74"/>
      <c r="F163" s="75"/>
      <c r="G163" s="28"/>
      <c r="H163" s="59" t="s">
        <v>232</v>
      </c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60"/>
      <c r="BQ163" s="177">
        <v>845.1</v>
      </c>
      <c r="BR163" s="177"/>
      <c r="BS163" s="177"/>
      <c r="BT163" s="177"/>
      <c r="BU163" s="177"/>
      <c r="BV163" s="177"/>
      <c r="BW163" s="177"/>
      <c r="BX163" s="177"/>
      <c r="BY163" s="177"/>
      <c r="BZ163" s="177"/>
      <c r="CA163" s="177"/>
      <c r="CB163" s="177"/>
      <c r="CC163" s="177"/>
      <c r="CD163" s="177"/>
      <c r="CE163" s="177"/>
      <c r="CF163" s="177"/>
      <c r="CG163" s="177"/>
      <c r="CH163" s="177"/>
      <c r="CI163" s="177"/>
      <c r="CJ163" s="177"/>
      <c r="CK163" s="177"/>
      <c r="CL163" s="177"/>
      <c r="CM163" s="177">
        <v>845.1</v>
      </c>
      <c r="CN163" s="177"/>
      <c r="CO163" s="177"/>
      <c r="CP163" s="177"/>
      <c r="CQ163" s="177"/>
      <c r="CR163" s="177"/>
      <c r="CS163" s="177"/>
      <c r="CT163" s="177"/>
      <c r="CU163" s="177"/>
      <c r="CV163" s="177"/>
      <c r="CW163" s="177"/>
      <c r="CX163" s="177"/>
      <c r="CY163" s="177"/>
      <c r="CZ163" s="177"/>
      <c r="DA163" s="177"/>
      <c r="DB163" s="177"/>
      <c r="DC163" s="177"/>
      <c r="DD163" s="177"/>
      <c r="DE163" s="177"/>
      <c r="DF163" s="177"/>
      <c r="DG163" s="177"/>
      <c r="DH163" s="177"/>
      <c r="DY163" s="79">
        <v>200</v>
      </c>
      <c r="DZ163" s="79"/>
      <c r="EA163" s="79"/>
      <c r="EB163" s="79"/>
      <c r="EC163" s="79"/>
      <c r="ED163" s="79"/>
      <c r="EE163" s="79"/>
      <c r="EF163" s="79"/>
      <c r="EG163" s="79"/>
      <c r="EH163" s="79"/>
      <c r="EI163" s="79"/>
      <c r="EJ163" s="79"/>
      <c r="EK163" s="79"/>
      <c r="EL163" s="79"/>
      <c r="EM163" s="79"/>
      <c r="EN163" s="79"/>
      <c r="EO163" s="79"/>
      <c r="EP163" s="79"/>
      <c r="EQ163" s="79"/>
      <c r="ER163" s="79"/>
      <c r="ES163" s="79"/>
      <c r="ET163" s="79"/>
    </row>
    <row r="164" spans="1:150" s="3" customFormat="1" ht="39" customHeight="1">
      <c r="A164" s="73" t="s">
        <v>155</v>
      </c>
      <c r="B164" s="74"/>
      <c r="C164" s="74"/>
      <c r="D164" s="74"/>
      <c r="E164" s="74"/>
      <c r="F164" s="75"/>
      <c r="G164" s="28"/>
      <c r="H164" s="76" t="s">
        <v>159</v>
      </c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  <c r="BI164" s="76"/>
      <c r="BJ164" s="76"/>
      <c r="BK164" s="76"/>
      <c r="BL164" s="76"/>
      <c r="BM164" s="76"/>
      <c r="BN164" s="76"/>
      <c r="BO164" s="76"/>
      <c r="BP164" s="77"/>
      <c r="BQ164" s="177">
        <v>309.6</v>
      </c>
      <c r="BR164" s="177"/>
      <c r="BS164" s="177"/>
      <c r="BT164" s="177"/>
      <c r="BU164" s="177"/>
      <c r="BV164" s="177"/>
      <c r="BW164" s="177"/>
      <c r="BX164" s="177"/>
      <c r="BY164" s="177"/>
      <c r="BZ164" s="177"/>
      <c r="CA164" s="177"/>
      <c r="CB164" s="177"/>
      <c r="CC164" s="177"/>
      <c r="CD164" s="177"/>
      <c r="CE164" s="177"/>
      <c r="CF164" s="177"/>
      <c r="CG164" s="177"/>
      <c r="CH164" s="177"/>
      <c r="CI164" s="177"/>
      <c r="CJ164" s="177"/>
      <c r="CK164" s="177"/>
      <c r="CL164" s="177"/>
      <c r="CM164" s="177">
        <v>333.6</v>
      </c>
      <c r="CN164" s="177"/>
      <c r="CO164" s="177"/>
      <c r="CP164" s="177"/>
      <c r="CQ164" s="177"/>
      <c r="CR164" s="177"/>
      <c r="CS164" s="177"/>
      <c r="CT164" s="177"/>
      <c r="CU164" s="177"/>
      <c r="CV164" s="177"/>
      <c r="CW164" s="177"/>
      <c r="CX164" s="177"/>
      <c r="CY164" s="177"/>
      <c r="CZ164" s="177"/>
      <c r="DA164" s="177"/>
      <c r="DB164" s="177"/>
      <c r="DC164" s="177"/>
      <c r="DD164" s="177"/>
      <c r="DE164" s="177"/>
      <c r="DF164" s="177"/>
      <c r="DG164" s="177"/>
      <c r="DH164" s="177"/>
      <c r="DY164" s="79">
        <v>20</v>
      </c>
      <c r="DZ164" s="79"/>
      <c r="EA164" s="79"/>
      <c r="EB164" s="79"/>
      <c r="EC164" s="79"/>
      <c r="ED164" s="79"/>
      <c r="EE164" s="79"/>
      <c r="EF164" s="79"/>
      <c r="EG164" s="79"/>
      <c r="EH164" s="79"/>
      <c r="EI164" s="79"/>
      <c r="EJ164" s="79"/>
      <c r="EK164" s="79"/>
      <c r="EL164" s="79"/>
      <c r="EM164" s="79"/>
      <c r="EN164" s="79"/>
      <c r="EO164" s="79"/>
      <c r="EP164" s="79"/>
      <c r="EQ164" s="79"/>
      <c r="ER164" s="79"/>
      <c r="ES164" s="79"/>
      <c r="ET164" s="79"/>
    </row>
    <row r="165" spans="1:150" s="3" customFormat="1" ht="39" customHeight="1">
      <c r="A165" s="73" t="s">
        <v>156</v>
      </c>
      <c r="B165" s="74"/>
      <c r="C165" s="74"/>
      <c r="D165" s="74"/>
      <c r="E165" s="74"/>
      <c r="F165" s="75"/>
      <c r="G165" s="28"/>
      <c r="H165" s="76" t="s">
        <v>160</v>
      </c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  <c r="AS165" s="76"/>
      <c r="AT165" s="76"/>
      <c r="AU165" s="76"/>
      <c r="AV165" s="76"/>
      <c r="AW165" s="76"/>
      <c r="AX165" s="76"/>
      <c r="AY165" s="76"/>
      <c r="AZ165" s="76"/>
      <c r="BA165" s="76"/>
      <c r="BB165" s="76"/>
      <c r="BC165" s="76"/>
      <c r="BD165" s="76"/>
      <c r="BE165" s="76"/>
      <c r="BF165" s="76"/>
      <c r="BG165" s="76"/>
      <c r="BH165" s="76"/>
      <c r="BI165" s="76"/>
      <c r="BJ165" s="76"/>
      <c r="BK165" s="76"/>
      <c r="BL165" s="76"/>
      <c r="BM165" s="76"/>
      <c r="BN165" s="76"/>
      <c r="BO165" s="76"/>
      <c r="BP165" s="77"/>
      <c r="BQ165" s="177" t="s">
        <v>79</v>
      </c>
      <c r="BR165" s="177"/>
      <c r="BS165" s="177"/>
      <c r="BT165" s="177"/>
      <c r="BU165" s="177"/>
      <c r="BV165" s="177"/>
      <c r="BW165" s="177"/>
      <c r="BX165" s="177"/>
      <c r="BY165" s="177"/>
      <c r="BZ165" s="177"/>
      <c r="CA165" s="177"/>
      <c r="CB165" s="177"/>
      <c r="CC165" s="177"/>
      <c r="CD165" s="177"/>
      <c r="CE165" s="177"/>
      <c r="CF165" s="177"/>
      <c r="CG165" s="177"/>
      <c r="CH165" s="177"/>
      <c r="CI165" s="177"/>
      <c r="CJ165" s="177"/>
      <c r="CK165" s="177"/>
      <c r="CL165" s="177"/>
      <c r="CM165" s="177" t="s">
        <v>79</v>
      </c>
      <c r="CN165" s="177"/>
      <c r="CO165" s="177"/>
      <c r="CP165" s="177"/>
      <c r="CQ165" s="177"/>
      <c r="CR165" s="177"/>
      <c r="CS165" s="177"/>
      <c r="CT165" s="177"/>
      <c r="CU165" s="177"/>
      <c r="CV165" s="177"/>
      <c r="CW165" s="177"/>
      <c r="CX165" s="177"/>
      <c r="CY165" s="177"/>
      <c r="CZ165" s="177"/>
      <c r="DA165" s="177"/>
      <c r="DB165" s="177"/>
      <c r="DC165" s="177"/>
      <c r="DD165" s="177"/>
      <c r="DE165" s="177"/>
      <c r="DF165" s="177"/>
      <c r="DG165" s="177"/>
      <c r="DH165" s="177"/>
      <c r="DY165" s="79" t="s">
        <v>79</v>
      </c>
      <c r="DZ165" s="79"/>
      <c r="EA165" s="79"/>
      <c r="EB165" s="79"/>
      <c r="EC165" s="79"/>
      <c r="ED165" s="79"/>
      <c r="EE165" s="79"/>
      <c r="EF165" s="79"/>
      <c r="EG165" s="79"/>
      <c r="EH165" s="79"/>
      <c r="EI165" s="79"/>
      <c r="EJ165" s="79"/>
      <c r="EK165" s="79"/>
      <c r="EL165" s="79"/>
      <c r="EM165" s="79"/>
      <c r="EN165" s="79"/>
      <c r="EO165" s="79"/>
      <c r="EP165" s="79"/>
      <c r="EQ165" s="79"/>
      <c r="ER165" s="79"/>
      <c r="ES165" s="79"/>
      <c r="ET165" s="79"/>
    </row>
    <row r="166" spans="1:150" s="3" customFormat="1" ht="27" customHeight="1">
      <c r="A166" s="73" t="s">
        <v>149</v>
      </c>
      <c r="B166" s="74"/>
      <c r="C166" s="74"/>
      <c r="D166" s="74"/>
      <c r="E166" s="74"/>
      <c r="F166" s="75"/>
      <c r="G166" s="28"/>
      <c r="H166" s="59" t="s">
        <v>152</v>
      </c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60"/>
      <c r="BQ166" s="78">
        <v>2</v>
      </c>
      <c r="BR166" s="78"/>
      <c r="BS166" s="78"/>
      <c r="BT166" s="78"/>
      <c r="BU166" s="78"/>
      <c r="BV166" s="78"/>
      <c r="BW166" s="78"/>
      <c r="BX166" s="78"/>
      <c r="BY166" s="78"/>
      <c r="BZ166" s="78"/>
      <c r="CA166" s="78"/>
      <c r="CB166" s="78"/>
      <c r="CC166" s="78"/>
      <c r="CD166" s="78"/>
      <c r="CE166" s="78"/>
      <c r="CF166" s="78"/>
      <c r="CG166" s="78"/>
      <c r="CH166" s="78"/>
      <c r="CI166" s="78"/>
      <c r="CJ166" s="78"/>
      <c r="CK166" s="78"/>
      <c r="CL166" s="78"/>
      <c r="CM166" s="78">
        <v>2</v>
      </c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Y166" s="72">
        <v>3</v>
      </c>
      <c r="DZ166" s="72"/>
      <c r="EA166" s="72"/>
      <c r="EB166" s="72"/>
      <c r="EC166" s="72"/>
      <c r="ED166" s="72"/>
      <c r="EE166" s="72"/>
      <c r="EF166" s="72"/>
      <c r="EG166" s="72"/>
      <c r="EH166" s="72"/>
      <c r="EI166" s="72"/>
      <c r="EJ166" s="72"/>
      <c r="EK166" s="72"/>
      <c r="EL166" s="72"/>
      <c r="EM166" s="72"/>
      <c r="EN166" s="72"/>
      <c r="EO166" s="72"/>
      <c r="EP166" s="72"/>
      <c r="EQ166" s="72"/>
      <c r="ER166" s="72"/>
      <c r="ES166" s="72"/>
      <c r="ET166" s="72"/>
    </row>
    <row r="167" spans="1:150" s="3" customFormat="1" ht="39" customHeight="1">
      <c r="A167" s="73" t="s">
        <v>150</v>
      </c>
      <c r="B167" s="74"/>
      <c r="C167" s="74"/>
      <c r="D167" s="74"/>
      <c r="E167" s="74"/>
      <c r="F167" s="75"/>
      <c r="G167" s="28"/>
      <c r="H167" s="59" t="s">
        <v>161</v>
      </c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60"/>
      <c r="BQ167" s="78">
        <v>374534</v>
      </c>
      <c r="BR167" s="78"/>
      <c r="BS167" s="78"/>
      <c r="BT167" s="78"/>
      <c r="BU167" s="78"/>
      <c r="BV167" s="78"/>
      <c r="BW167" s="78"/>
      <c r="BX167" s="78"/>
      <c r="BY167" s="78"/>
      <c r="BZ167" s="78"/>
      <c r="CA167" s="78"/>
      <c r="CB167" s="78"/>
      <c r="CC167" s="78"/>
      <c r="CD167" s="78"/>
      <c r="CE167" s="78"/>
      <c r="CF167" s="78"/>
      <c r="CG167" s="78"/>
      <c r="CH167" s="78"/>
      <c r="CI167" s="78"/>
      <c r="CJ167" s="78"/>
      <c r="CK167" s="78"/>
      <c r="CL167" s="78"/>
      <c r="CM167" s="78">
        <v>380435</v>
      </c>
      <c r="CN167" s="78"/>
      <c r="CO167" s="78"/>
      <c r="CP167" s="78"/>
      <c r="CQ167" s="78"/>
      <c r="CR167" s="78"/>
      <c r="CS167" s="78"/>
      <c r="CT167" s="78"/>
      <c r="CU167" s="78"/>
      <c r="CV167" s="78"/>
      <c r="CW167" s="78"/>
      <c r="CX167" s="78"/>
      <c r="CY167" s="78"/>
      <c r="CZ167" s="78"/>
      <c r="DA167" s="78"/>
      <c r="DB167" s="78"/>
      <c r="DC167" s="78"/>
      <c r="DD167" s="78"/>
      <c r="DE167" s="78"/>
      <c r="DF167" s="78"/>
      <c r="DG167" s="78"/>
      <c r="DH167" s="78"/>
      <c r="DY167" s="72">
        <v>20000</v>
      </c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</row>
    <row r="168" spans="1:112" s="3" customFormat="1" ht="12.7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</row>
    <row r="169" spans="1:112" s="3" customFormat="1" ht="12.7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</row>
    <row r="170" spans="1:201" s="3" customFormat="1" ht="15.75">
      <c r="A170" s="10" t="s">
        <v>58</v>
      </c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6"/>
      <c r="AQ170" s="176"/>
      <c r="AR170" s="176"/>
      <c r="AS170" s="176"/>
      <c r="AT170" s="176"/>
      <c r="AU170" s="176"/>
      <c r="AV170" s="176"/>
      <c r="AW170" s="176"/>
      <c r="AX170" s="176"/>
      <c r="AY170" s="176"/>
      <c r="AZ170" s="176"/>
      <c r="BA170" s="176"/>
      <c r="BB170" s="176"/>
      <c r="BC170" s="176"/>
      <c r="BD170" s="176"/>
      <c r="BE170" s="176"/>
      <c r="BF170" s="176"/>
      <c r="BG170" s="176"/>
      <c r="BH170" s="176"/>
      <c r="BI170" s="176"/>
      <c r="BJ170" s="176"/>
      <c r="BK170" s="176"/>
      <c r="BL170" s="176"/>
      <c r="BM170" s="176"/>
      <c r="BN170" s="176"/>
      <c r="BO170" s="176"/>
      <c r="BP170" s="176"/>
      <c r="BQ170" s="176"/>
      <c r="BR170" s="20"/>
      <c r="BS170" s="17"/>
      <c r="BT170" s="240" t="s">
        <v>274</v>
      </c>
      <c r="BU170" s="240"/>
      <c r="BV170" s="240"/>
      <c r="BW170" s="240"/>
      <c r="BX170" s="240"/>
      <c r="BY170" s="240"/>
      <c r="BZ170" s="240"/>
      <c r="CA170" s="240"/>
      <c r="CB170" s="240"/>
      <c r="CC170" s="240"/>
      <c r="CD170" s="240"/>
      <c r="CE170" s="240"/>
      <c r="CF170" s="240"/>
      <c r="CG170" s="240"/>
      <c r="CH170" s="240"/>
      <c r="CI170" s="240"/>
      <c r="CJ170" s="240"/>
      <c r="CK170" s="240"/>
      <c r="CL170" s="240"/>
      <c r="CM170" s="240"/>
      <c r="CN170" s="240"/>
      <c r="CO170" s="240"/>
      <c r="CP170" s="240"/>
      <c r="CQ170" s="240"/>
      <c r="CR170" s="240"/>
      <c r="CS170" s="240"/>
      <c r="CT170" s="240"/>
      <c r="CU170" s="240"/>
      <c r="CV170" s="240"/>
      <c r="CW170" s="240"/>
      <c r="CX170" s="240"/>
      <c r="CY170" s="240"/>
      <c r="CZ170" s="240"/>
      <c r="DA170" s="240"/>
      <c r="DB170" s="240"/>
      <c r="DC170" s="240"/>
      <c r="DD170" s="240"/>
      <c r="DE170" s="240"/>
      <c r="DF170" s="240"/>
      <c r="DG170" s="240"/>
      <c r="DH170" s="240"/>
      <c r="EA170" s="176"/>
      <c r="EB170" s="176"/>
      <c r="EC170" s="176"/>
      <c r="ED170" s="176"/>
      <c r="EE170" s="176"/>
      <c r="EF170" s="176"/>
      <c r="EG170" s="176"/>
      <c r="EH170" s="176"/>
      <c r="EI170" s="176"/>
      <c r="EJ170" s="176"/>
      <c r="EK170" s="176"/>
      <c r="EL170" s="176"/>
      <c r="EM170" s="176"/>
      <c r="EN170" s="176"/>
      <c r="EO170" s="176"/>
      <c r="EP170" s="176"/>
      <c r="EQ170" s="176"/>
      <c r="ER170" s="176"/>
      <c r="ES170" s="176"/>
      <c r="ET170" s="176"/>
      <c r="EU170" s="176"/>
      <c r="EV170" s="176"/>
      <c r="EW170" s="176"/>
      <c r="EX170" s="176"/>
      <c r="EY170" s="176"/>
      <c r="EZ170" s="176"/>
      <c r="FA170" s="176"/>
      <c r="FB170" s="176"/>
      <c r="FC170" s="20"/>
      <c r="FD170" s="17"/>
      <c r="FE170" s="71" t="s">
        <v>233</v>
      </c>
      <c r="FF170" s="71"/>
      <c r="FG170" s="71"/>
      <c r="FH170" s="71"/>
      <c r="FI170" s="71"/>
      <c r="FJ170" s="71"/>
      <c r="FK170" s="71"/>
      <c r="FL170" s="71"/>
      <c r="FM170" s="71"/>
      <c r="FN170" s="71"/>
      <c r="FO170" s="71"/>
      <c r="FP170" s="71"/>
      <c r="FQ170" s="71"/>
      <c r="FR170" s="71"/>
      <c r="FS170" s="71"/>
      <c r="FT170" s="71"/>
      <c r="FU170" s="71"/>
      <c r="FV170" s="71"/>
      <c r="FW170" s="71"/>
      <c r="FX170" s="71"/>
      <c r="FY170" s="71"/>
      <c r="FZ170" s="71"/>
      <c r="GA170" s="71"/>
      <c r="GB170" s="71"/>
      <c r="GC170" s="71"/>
      <c r="GD170" s="71"/>
      <c r="GE170" s="71"/>
      <c r="GF170" s="71"/>
      <c r="GG170" s="71"/>
      <c r="GH170" s="71"/>
      <c r="GI170" s="71"/>
      <c r="GJ170" s="71"/>
      <c r="GK170" s="71"/>
      <c r="GL170" s="71"/>
      <c r="GM170" s="71"/>
      <c r="GN170" s="71"/>
      <c r="GO170" s="71"/>
      <c r="GP170" s="71"/>
      <c r="GQ170" s="71"/>
      <c r="GR170" s="71"/>
      <c r="GS170" s="71"/>
    </row>
    <row r="171" spans="1:201" s="6" customFormat="1" ht="12.7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75" t="s">
        <v>42</v>
      </c>
      <c r="AQ171" s="175"/>
      <c r="AR171" s="175"/>
      <c r="AS171" s="175"/>
      <c r="AT171" s="175"/>
      <c r="AU171" s="175"/>
      <c r="AV171" s="175"/>
      <c r="AW171" s="175"/>
      <c r="AX171" s="175"/>
      <c r="AY171" s="175"/>
      <c r="AZ171" s="175"/>
      <c r="BA171" s="175"/>
      <c r="BB171" s="175"/>
      <c r="BC171" s="175"/>
      <c r="BD171" s="175"/>
      <c r="BE171" s="175"/>
      <c r="BF171" s="175"/>
      <c r="BG171" s="175"/>
      <c r="BH171" s="175"/>
      <c r="BI171" s="175"/>
      <c r="BJ171" s="175"/>
      <c r="BK171" s="175"/>
      <c r="BL171" s="175"/>
      <c r="BM171" s="175"/>
      <c r="BN171" s="175"/>
      <c r="BO171" s="175"/>
      <c r="BP171" s="175"/>
      <c r="BQ171" s="175"/>
      <c r="BR171" s="23"/>
      <c r="BS171" s="24"/>
      <c r="BT171" s="175" t="s">
        <v>43</v>
      </c>
      <c r="BU171" s="175"/>
      <c r="BV171" s="175"/>
      <c r="BW171" s="175"/>
      <c r="BX171" s="175"/>
      <c r="BY171" s="175"/>
      <c r="BZ171" s="175"/>
      <c r="CA171" s="175"/>
      <c r="CB171" s="175"/>
      <c r="CC171" s="175"/>
      <c r="CD171" s="175"/>
      <c r="CE171" s="175"/>
      <c r="CF171" s="175"/>
      <c r="CG171" s="175"/>
      <c r="CH171" s="175"/>
      <c r="CI171" s="175"/>
      <c r="CJ171" s="175"/>
      <c r="CK171" s="175"/>
      <c r="CL171" s="175"/>
      <c r="CM171" s="175"/>
      <c r="CN171" s="175"/>
      <c r="CO171" s="175"/>
      <c r="CP171" s="175"/>
      <c r="CQ171" s="175"/>
      <c r="CR171" s="175"/>
      <c r="CS171" s="175"/>
      <c r="CT171" s="175"/>
      <c r="CU171" s="175"/>
      <c r="CV171" s="175"/>
      <c r="CW171" s="175"/>
      <c r="CX171" s="175"/>
      <c r="CY171" s="175"/>
      <c r="CZ171" s="175"/>
      <c r="DA171" s="175"/>
      <c r="DB171" s="175"/>
      <c r="DC171" s="175"/>
      <c r="DD171" s="175"/>
      <c r="DE171" s="175"/>
      <c r="DF171" s="175"/>
      <c r="DG171" s="175"/>
      <c r="DH171" s="175"/>
      <c r="EA171" s="175" t="s">
        <v>42</v>
      </c>
      <c r="EB171" s="175"/>
      <c r="EC171" s="175"/>
      <c r="ED171" s="175"/>
      <c r="EE171" s="175"/>
      <c r="EF171" s="175"/>
      <c r="EG171" s="175"/>
      <c r="EH171" s="175"/>
      <c r="EI171" s="175"/>
      <c r="EJ171" s="175"/>
      <c r="EK171" s="175"/>
      <c r="EL171" s="175"/>
      <c r="EM171" s="175"/>
      <c r="EN171" s="175"/>
      <c r="EO171" s="175"/>
      <c r="EP171" s="175"/>
      <c r="EQ171" s="175"/>
      <c r="ER171" s="175"/>
      <c r="ES171" s="175"/>
      <c r="ET171" s="175"/>
      <c r="EU171" s="175"/>
      <c r="EV171" s="175"/>
      <c r="EW171" s="175"/>
      <c r="EX171" s="175"/>
      <c r="EY171" s="175"/>
      <c r="EZ171" s="175"/>
      <c r="FA171" s="175"/>
      <c r="FB171" s="175"/>
      <c r="FC171" s="23"/>
      <c r="FD171" s="24"/>
      <c r="FE171" s="175" t="s">
        <v>43</v>
      </c>
      <c r="FF171" s="175"/>
      <c r="FG171" s="175"/>
      <c r="FH171" s="175"/>
      <c r="FI171" s="175"/>
      <c r="FJ171" s="175"/>
      <c r="FK171" s="175"/>
      <c r="FL171" s="175"/>
      <c r="FM171" s="175"/>
      <c r="FN171" s="175"/>
      <c r="FO171" s="175"/>
      <c r="FP171" s="175"/>
      <c r="FQ171" s="175"/>
      <c r="FR171" s="175"/>
      <c r="FS171" s="175"/>
      <c r="FT171" s="175"/>
      <c r="FU171" s="175"/>
      <c r="FV171" s="175"/>
      <c r="FW171" s="175"/>
      <c r="FX171" s="175"/>
      <c r="FY171" s="175"/>
      <c r="FZ171" s="175"/>
      <c r="GA171" s="175"/>
      <c r="GB171" s="175"/>
      <c r="GC171" s="175"/>
      <c r="GD171" s="175"/>
      <c r="GE171" s="175"/>
      <c r="GF171" s="175"/>
      <c r="GG171" s="175"/>
      <c r="GH171" s="175"/>
      <c r="GI171" s="175"/>
      <c r="GJ171" s="175"/>
      <c r="GK171" s="175"/>
      <c r="GL171" s="175"/>
      <c r="GM171" s="175"/>
      <c r="GN171" s="175"/>
      <c r="GO171" s="175"/>
      <c r="GP171" s="175"/>
      <c r="GQ171" s="175"/>
      <c r="GR171" s="175"/>
      <c r="GS171" s="175"/>
    </row>
    <row r="172" spans="1:201" s="3" customFormat="1" ht="12.7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6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7"/>
      <c r="DA172" s="17"/>
      <c r="DB172" s="17"/>
      <c r="DC172" s="17"/>
      <c r="DD172" s="17"/>
      <c r="DE172" s="17"/>
      <c r="DF172" s="17"/>
      <c r="DG172" s="17"/>
      <c r="DH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6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7"/>
      <c r="GL172" s="17"/>
      <c r="GM172" s="17"/>
      <c r="GN172" s="17"/>
      <c r="GO172" s="17"/>
      <c r="GP172" s="17"/>
      <c r="GQ172" s="17"/>
      <c r="GR172" s="17"/>
      <c r="GS172" s="17"/>
    </row>
    <row r="173" spans="1:201" s="3" customFormat="1" ht="15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0"/>
      <c r="BP173" s="68" t="s">
        <v>44</v>
      </c>
      <c r="BQ173" s="68"/>
      <c r="BR173" s="37"/>
      <c r="BS173" s="275" t="s">
        <v>290</v>
      </c>
      <c r="BT173" s="275"/>
      <c r="BU173" s="275"/>
      <c r="BV173" s="275"/>
      <c r="BW173" s="68" t="s">
        <v>44</v>
      </c>
      <c r="BX173" s="68"/>
      <c r="BY173" s="240" t="s">
        <v>165</v>
      </c>
      <c r="BZ173" s="240"/>
      <c r="CA173" s="240"/>
      <c r="CB173" s="240"/>
      <c r="CC173" s="240"/>
      <c r="CD173" s="240"/>
      <c r="CE173" s="240"/>
      <c r="CF173" s="240"/>
      <c r="CG173" s="240"/>
      <c r="CH173" s="240"/>
      <c r="CI173" s="240"/>
      <c r="CJ173" s="240"/>
      <c r="CK173" s="240"/>
      <c r="CL173" s="240"/>
      <c r="CM173" s="240"/>
      <c r="CN173" s="240"/>
      <c r="CO173" s="240"/>
      <c r="CP173" s="240"/>
      <c r="CQ173" s="240"/>
      <c r="CR173" s="240"/>
      <c r="CS173" s="240"/>
      <c r="CT173" s="240"/>
      <c r="CU173" s="240"/>
      <c r="CV173" s="240"/>
      <c r="CW173" s="240"/>
      <c r="CX173" s="68">
        <v>20</v>
      </c>
      <c r="CY173" s="68"/>
      <c r="CZ173" s="68"/>
      <c r="DA173" s="68"/>
      <c r="DB173" s="243" t="s">
        <v>164</v>
      </c>
      <c r="DC173" s="243"/>
      <c r="DD173" s="243"/>
      <c r="DE173" s="243"/>
      <c r="DF173" s="10" t="s">
        <v>0</v>
      </c>
      <c r="DG173" s="10"/>
      <c r="DH173" s="10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0"/>
      <c r="FA173" s="68" t="s">
        <v>44</v>
      </c>
      <c r="FB173" s="68"/>
      <c r="FC173" s="37"/>
      <c r="FD173" s="70" t="s">
        <v>166</v>
      </c>
      <c r="FE173" s="70"/>
      <c r="FF173" s="70"/>
      <c r="FG173" s="70"/>
      <c r="FH173" s="68" t="s">
        <v>44</v>
      </c>
      <c r="FI173" s="68"/>
      <c r="FJ173" s="71" t="s">
        <v>165</v>
      </c>
      <c r="FK173" s="71"/>
      <c r="FL173" s="71"/>
      <c r="FM173" s="71"/>
      <c r="FN173" s="71"/>
      <c r="FO173" s="71"/>
      <c r="FP173" s="71"/>
      <c r="FQ173" s="71"/>
      <c r="FR173" s="71"/>
      <c r="FS173" s="71"/>
      <c r="FT173" s="71"/>
      <c r="FU173" s="71"/>
      <c r="FV173" s="71"/>
      <c r="FW173" s="71"/>
      <c r="FX173" s="71"/>
      <c r="FY173" s="71"/>
      <c r="FZ173" s="71"/>
      <c r="GA173" s="71"/>
      <c r="GB173" s="71"/>
      <c r="GC173" s="71"/>
      <c r="GD173" s="71"/>
      <c r="GE173" s="71"/>
      <c r="GF173" s="71"/>
      <c r="GG173" s="71"/>
      <c r="GH173" s="71"/>
      <c r="GI173" s="68">
        <v>20</v>
      </c>
      <c r="GJ173" s="68"/>
      <c r="GK173" s="68"/>
      <c r="GL173" s="68"/>
      <c r="GM173" s="69" t="s">
        <v>164</v>
      </c>
      <c r="GN173" s="69"/>
      <c r="GO173" s="69"/>
      <c r="GP173" s="69"/>
      <c r="GQ173" s="10" t="s">
        <v>0</v>
      </c>
      <c r="GR173" s="10"/>
      <c r="GS173" s="10"/>
    </row>
    <row r="174" spans="1:112" s="3" customFormat="1" ht="3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</row>
    <row r="175" spans="1:112" ht="12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</row>
  </sheetData>
  <sheetProtection/>
  <mergeCells count="755">
    <mergeCell ref="H124:AS124"/>
    <mergeCell ref="AT124:BO124"/>
    <mergeCell ref="BP124:CK124"/>
    <mergeCell ref="CL124:DH124"/>
    <mergeCell ref="H87:AS87"/>
    <mergeCell ref="DZ126:EM126"/>
    <mergeCell ref="DZ121:EM121"/>
    <mergeCell ref="DZ122:EM122"/>
    <mergeCell ref="DZ123:EM123"/>
    <mergeCell ref="DZ125:EM125"/>
    <mergeCell ref="DZ118:EM118"/>
    <mergeCell ref="DZ119:EM119"/>
    <mergeCell ref="AT87:BF87"/>
    <mergeCell ref="DZ111:EM111"/>
    <mergeCell ref="DZ112:EM112"/>
    <mergeCell ref="DZ102:EM102"/>
    <mergeCell ref="DZ103:EM103"/>
    <mergeCell ref="DZ104:EM104"/>
    <mergeCell ref="DZ105:EM105"/>
    <mergeCell ref="FH9:FK9"/>
    <mergeCell ref="EC24:GP24"/>
    <mergeCell ref="DZ120:EM120"/>
    <mergeCell ref="DZ113:EM113"/>
    <mergeCell ref="DZ114:EM114"/>
    <mergeCell ref="DZ115:EM115"/>
    <mergeCell ref="DZ116:EM116"/>
    <mergeCell ref="DZ109:EM109"/>
    <mergeCell ref="DZ110:EM110"/>
    <mergeCell ref="DZ117:EM117"/>
    <mergeCell ref="EC9:ED9"/>
    <mergeCell ref="EE9:FC9"/>
    <mergeCell ref="FD9:FG9"/>
    <mergeCell ref="DZ108:EM108"/>
    <mergeCell ref="DZ106:EM106"/>
    <mergeCell ref="DZ107:EM107"/>
    <mergeCell ref="AT122:BO122"/>
    <mergeCell ref="DU1:FN1"/>
    <mergeCell ref="DU4:FN4"/>
    <mergeCell ref="DU5:FN5"/>
    <mergeCell ref="DU7:EM7"/>
    <mergeCell ref="EO7:FN7"/>
    <mergeCell ref="DU2:FN2"/>
    <mergeCell ref="DU3:FN3"/>
    <mergeCell ref="DU6:EM6"/>
    <mergeCell ref="EO6:FN6"/>
    <mergeCell ref="BQ9:BV9"/>
    <mergeCell ref="CU146:DH146"/>
    <mergeCell ref="H144:CF144"/>
    <mergeCell ref="CU144:DH144"/>
    <mergeCell ref="H111:AS111"/>
    <mergeCell ref="AT111:BO111"/>
    <mergeCell ref="H125:AS125"/>
    <mergeCell ref="BP123:CK123"/>
    <mergeCell ref="CL123:DH123"/>
    <mergeCell ref="H122:AS122"/>
    <mergeCell ref="A130:F130"/>
    <mergeCell ref="DW9:EB9"/>
    <mergeCell ref="BP125:CK125"/>
    <mergeCell ref="CL120:DH120"/>
    <mergeCell ref="AT121:BO121"/>
    <mergeCell ref="BP121:CK121"/>
    <mergeCell ref="AT125:BO125"/>
    <mergeCell ref="BG87:BS87"/>
    <mergeCell ref="BT87:CF87"/>
    <mergeCell ref="CG87:CT87"/>
    <mergeCell ref="A127:DH127"/>
    <mergeCell ref="H133:CF133"/>
    <mergeCell ref="CG133:CT133"/>
    <mergeCell ref="CU133:DH133"/>
    <mergeCell ref="CU130:DH130"/>
    <mergeCell ref="CG132:CT132"/>
    <mergeCell ref="A131:F135"/>
    <mergeCell ref="H134:CF134"/>
    <mergeCell ref="H132:CF132"/>
    <mergeCell ref="CU131:DH131"/>
    <mergeCell ref="A126:F126"/>
    <mergeCell ref="A128:DH128"/>
    <mergeCell ref="H146:CF146"/>
    <mergeCell ref="BO1:DH1"/>
    <mergeCell ref="BO5:DH5"/>
    <mergeCell ref="BO6:CG6"/>
    <mergeCell ref="BO7:CG7"/>
    <mergeCell ref="BO4:DH4"/>
    <mergeCell ref="CL125:DH125"/>
    <mergeCell ref="CU87:DH87"/>
    <mergeCell ref="BO2:DH2"/>
    <mergeCell ref="BO3:DH3"/>
    <mergeCell ref="H126:AS126"/>
    <mergeCell ref="AT126:BO126"/>
    <mergeCell ref="BP126:CK126"/>
    <mergeCell ref="CL126:DH126"/>
    <mergeCell ref="CL121:DH121"/>
    <mergeCell ref="AT120:BO120"/>
    <mergeCell ref="BP120:CK120"/>
    <mergeCell ref="AT123:BO123"/>
    <mergeCell ref="BP122:CK122"/>
    <mergeCell ref="CL117:DH117"/>
    <mergeCell ref="A108:F117"/>
    <mergeCell ref="CL113:DH113"/>
    <mergeCell ref="BP113:CK113"/>
    <mergeCell ref="AT113:BO113"/>
    <mergeCell ref="CL111:DH111"/>
    <mergeCell ref="H114:AS114"/>
    <mergeCell ref="A118:F118"/>
    <mergeCell ref="H113:AS113"/>
    <mergeCell ref="BP118:CK118"/>
    <mergeCell ref="BP114:CK114"/>
    <mergeCell ref="AT117:BO117"/>
    <mergeCell ref="BP117:CK117"/>
    <mergeCell ref="AT118:BO118"/>
    <mergeCell ref="AT112:BO112"/>
    <mergeCell ref="BP112:CK112"/>
    <mergeCell ref="BP116:CK116"/>
    <mergeCell ref="A119:F119"/>
    <mergeCell ref="A120:F125"/>
    <mergeCell ref="H98:AS98"/>
    <mergeCell ref="H121:AS121"/>
    <mergeCell ref="H120:AS120"/>
    <mergeCell ref="H116:AS116"/>
    <mergeCell ref="H99:AS99"/>
    <mergeCell ref="A106:F106"/>
    <mergeCell ref="G98:G99"/>
    <mergeCell ref="A107:F107"/>
    <mergeCell ref="CL115:DH115"/>
    <mergeCell ref="AT100:BO100"/>
    <mergeCell ref="BP100:CK100"/>
    <mergeCell ref="BP108:CK108"/>
    <mergeCell ref="CL108:DH108"/>
    <mergeCell ref="CL103:DH103"/>
    <mergeCell ref="BP105:CK105"/>
    <mergeCell ref="CL105:DH105"/>
    <mergeCell ref="AT106:BO106"/>
    <mergeCell ref="BP115:CK115"/>
    <mergeCell ref="AT98:BO98"/>
    <mergeCell ref="CL109:DH109"/>
    <mergeCell ref="CL114:DH114"/>
    <mergeCell ref="BP110:CK110"/>
    <mergeCell ref="CL110:DH110"/>
    <mergeCell ref="AT99:BO99"/>
    <mergeCell ref="AT101:BO101"/>
    <mergeCell ref="AT105:BO105"/>
    <mergeCell ref="BP111:CK111"/>
    <mergeCell ref="AT114:BO114"/>
    <mergeCell ref="AT110:BO110"/>
    <mergeCell ref="BP99:CK99"/>
    <mergeCell ref="AT107:DH107"/>
    <mergeCell ref="CL101:DH101"/>
    <mergeCell ref="AT103:BO103"/>
    <mergeCell ref="BP103:CK103"/>
    <mergeCell ref="AT109:BO109"/>
    <mergeCell ref="BP109:CK109"/>
    <mergeCell ref="CL118:DH118"/>
    <mergeCell ref="A84:F91"/>
    <mergeCell ref="G84:G85"/>
    <mergeCell ref="A95:F95"/>
    <mergeCell ref="H95:AS95"/>
    <mergeCell ref="A94:DH94"/>
    <mergeCell ref="A93:DH93"/>
    <mergeCell ref="A92:DH92"/>
    <mergeCell ref="A98:F105"/>
    <mergeCell ref="H110:AS110"/>
    <mergeCell ref="CL95:DH95"/>
    <mergeCell ref="H89:AS89"/>
    <mergeCell ref="H91:AS91"/>
    <mergeCell ref="CU90:DH90"/>
    <mergeCell ref="AT91:BF91"/>
    <mergeCell ref="BG91:BS91"/>
    <mergeCell ref="BT91:CF91"/>
    <mergeCell ref="AT89:BF89"/>
    <mergeCell ref="CU91:DH91"/>
    <mergeCell ref="AT90:BF90"/>
    <mergeCell ref="BG90:BS90"/>
    <mergeCell ref="BT90:CF90"/>
    <mergeCell ref="CG90:CT90"/>
    <mergeCell ref="BG89:BS89"/>
    <mergeCell ref="BT89:CF89"/>
    <mergeCell ref="CG89:CT89"/>
    <mergeCell ref="CG91:CT91"/>
    <mergeCell ref="A96:F96"/>
    <mergeCell ref="A97:F97"/>
    <mergeCell ref="CU89:DH89"/>
    <mergeCell ref="AT88:BF88"/>
    <mergeCell ref="BG88:BS88"/>
    <mergeCell ref="BP96:CK96"/>
    <mergeCell ref="AT96:BO96"/>
    <mergeCell ref="H96:AS96"/>
    <mergeCell ref="H97:AS97"/>
    <mergeCell ref="BT88:CF88"/>
    <mergeCell ref="H101:AS101"/>
    <mergeCell ref="BP102:CK102"/>
    <mergeCell ref="BP101:CK101"/>
    <mergeCell ref="AT86:BF86"/>
    <mergeCell ref="BG86:BS86"/>
    <mergeCell ref="BT86:CF86"/>
    <mergeCell ref="H90:AS90"/>
    <mergeCell ref="H100:AS100"/>
    <mergeCell ref="AT95:BO95"/>
    <mergeCell ref="BP95:CK95"/>
    <mergeCell ref="CU88:DH88"/>
    <mergeCell ref="CG84:DH84"/>
    <mergeCell ref="AT84:CF84"/>
    <mergeCell ref="CG86:CT86"/>
    <mergeCell ref="CU86:DH86"/>
    <mergeCell ref="H86:AS86"/>
    <mergeCell ref="H88:AS88"/>
    <mergeCell ref="CU85:DH85"/>
    <mergeCell ref="BG85:BS85"/>
    <mergeCell ref="CA72:DH72"/>
    <mergeCell ref="AT69:BZ69"/>
    <mergeCell ref="H106:AS106"/>
    <mergeCell ref="AT102:BO102"/>
    <mergeCell ref="CL102:DH102"/>
    <mergeCell ref="AT74:BZ74"/>
    <mergeCell ref="CA74:DH74"/>
    <mergeCell ref="H77:AS77"/>
    <mergeCell ref="CL96:DH96"/>
    <mergeCell ref="AT97:BO97"/>
    <mergeCell ref="AT73:BZ73"/>
    <mergeCell ref="H79:AS79"/>
    <mergeCell ref="H80:AS80"/>
    <mergeCell ref="A70:F70"/>
    <mergeCell ref="H70:AS70"/>
    <mergeCell ref="AT72:BZ72"/>
    <mergeCell ref="H68:AS68"/>
    <mergeCell ref="CA68:DH68"/>
    <mergeCell ref="CA69:DH69"/>
    <mergeCell ref="AT70:BZ70"/>
    <mergeCell ref="AT71:BZ71"/>
    <mergeCell ref="CA71:DH71"/>
    <mergeCell ref="A62:F62"/>
    <mergeCell ref="AU62:DH62"/>
    <mergeCell ref="AT79:BZ79"/>
    <mergeCell ref="CA79:DH79"/>
    <mergeCell ref="A75:F82"/>
    <mergeCell ref="H81:AS81"/>
    <mergeCell ref="AT81:BZ81"/>
    <mergeCell ref="CA81:DH81"/>
    <mergeCell ref="H82:AS82"/>
    <mergeCell ref="AT77:BZ77"/>
    <mergeCell ref="H73:AS73"/>
    <mergeCell ref="A65:DH65"/>
    <mergeCell ref="A66:DH66"/>
    <mergeCell ref="CA73:DH73"/>
    <mergeCell ref="CA70:DH70"/>
    <mergeCell ref="H60:DH60"/>
    <mergeCell ref="G61:AS61"/>
    <mergeCell ref="G62:AS62"/>
    <mergeCell ref="A61:F61"/>
    <mergeCell ref="AU61:DH61"/>
    <mergeCell ref="H46:AS46"/>
    <mergeCell ref="AU45:DH45"/>
    <mergeCell ref="AU46:DH46"/>
    <mergeCell ref="AU47:DH47"/>
    <mergeCell ref="H47:AS47"/>
    <mergeCell ref="A60:F60"/>
    <mergeCell ref="H52:AS52"/>
    <mergeCell ref="AT52:BM52"/>
    <mergeCell ref="BN52:CG52"/>
    <mergeCell ref="A51:F51"/>
    <mergeCell ref="H42:AS42"/>
    <mergeCell ref="AU42:DH42"/>
    <mergeCell ref="A41:F41"/>
    <mergeCell ref="G35:AS35"/>
    <mergeCell ref="G30:AS30"/>
    <mergeCell ref="A39:F39"/>
    <mergeCell ref="H39:AS39"/>
    <mergeCell ref="AU39:DH39"/>
    <mergeCell ref="G36:AS36"/>
    <mergeCell ref="AT36:BY36"/>
    <mergeCell ref="A43:F50"/>
    <mergeCell ref="H43:DH43"/>
    <mergeCell ref="G44:AS44"/>
    <mergeCell ref="AT44:DH44"/>
    <mergeCell ref="H45:AS45"/>
    <mergeCell ref="H50:AS50"/>
    <mergeCell ref="A28:F36"/>
    <mergeCell ref="G32:AS33"/>
    <mergeCell ref="A42:F42"/>
    <mergeCell ref="G34:AS34"/>
    <mergeCell ref="AU50:DH50"/>
    <mergeCell ref="BZ29:CN29"/>
    <mergeCell ref="CO29:DH29"/>
    <mergeCell ref="H48:AS48"/>
    <mergeCell ref="AU38:DH38"/>
    <mergeCell ref="AT31:BY31"/>
    <mergeCell ref="BZ31:CN31"/>
    <mergeCell ref="BZ34:CN34"/>
    <mergeCell ref="CO36:DH36"/>
    <mergeCell ref="H28:DH28"/>
    <mergeCell ref="G31:AS31"/>
    <mergeCell ref="AU48:DH48"/>
    <mergeCell ref="AU49:DH49"/>
    <mergeCell ref="H49:AS49"/>
    <mergeCell ref="H38:AS38"/>
    <mergeCell ref="G29:AS29"/>
    <mergeCell ref="AT29:BY29"/>
    <mergeCell ref="CO31:DH31"/>
    <mergeCell ref="H41:AS41"/>
    <mergeCell ref="AT51:BM51"/>
    <mergeCell ref="BN51:CG51"/>
    <mergeCell ref="CO34:DH34"/>
    <mergeCell ref="CH51:DH51"/>
    <mergeCell ref="BZ35:CN35"/>
    <mergeCell ref="CO35:DH35"/>
    <mergeCell ref="AU41:DH41"/>
    <mergeCell ref="AT34:BY34"/>
    <mergeCell ref="BZ36:CN36"/>
    <mergeCell ref="AT35:BY35"/>
    <mergeCell ref="A15:DH15"/>
    <mergeCell ref="H76:AS76"/>
    <mergeCell ref="AU22:DH22"/>
    <mergeCell ref="AU27:DH27"/>
    <mergeCell ref="AU23:DH23"/>
    <mergeCell ref="A27:F27"/>
    <mergeCell ref="H25:AS25"/>
    <mergeCell ref="AU25:DH25"/>
    <mergeCell ref="A23:F23"/>
    <mergeCell ref="BN53:CG53"/>
    <mergeCell ref="BW173:BX173"/>
    <mergeCell ref="BY173:CW173"/>
    <mergeCell ref="A24:F25"/>
    <mergeCell ref="A26:F26"/>
    <mergeCell ref="H24:AS24"/>
    <mergeCell ref="AU24:DH24"/>
    <mergeCell ref="H26:AS26"/>
    <mergeCell ref="AT32:BY32"/>
    <mergeCell ref="BZ32:CN32"/>
    <mergeCell ref="CH52:DH52"/>
    <mergeCell ref="CM162:DH162"/>
    <mergeCell ref="CM163:DH163"/>
    <mergeCell ref="A156:F156"/>
    <mergeCell ref="DB173:DE173"/>
    <mergeCell ref="BP173:BQ173"/>
    <mergeCell ref="BT171:DH171"/>
    <mergeCell ref="AP170:BQ170"/>
    <mergeCell ref="BT170:DH170"/>
    <mergeCell ref="CX173:DA173"/>
    <mergeCell ref="BS173:BV173"/>
    <mergeCell ref="A158:F158"/>
    <mergeCell ref="H158:BP158"/>
    <mergeCell ref="BQ158:CL158"/>
    <mergeCell ref="H161:BP161"/>
    <mergeCell ref="BQ161:CL161"/>
    <mergeCell ref="H164:BP164"/>
    <mergeCell ref="BQ164:CL164"/>
    <mergeCell ref="A157:F157"/>
    <mergeCell ref="H157:BP157"/>
    <mergeCell ref="BQ157:CL157"/>
    <mergeCell ref="H147:CF147"/>
    <mergeCell ref="CG142:CT142"/>
    <mergeCell ref="CG143:CT143"/>
    <mergeCell ref="H143:CF143"/>
    <mergeCell ref="CM158:DH158"/>
    <mergeCell ref="CM156:DH156"/>
    <mergeCell ref="CG138:CT138"/>
    <mergeCell ref="H155:BP155"/>
    <mergeCell ref="BQ155:CL155"/>
    <mergeCell ref="CM155:DH155"/>
    <mergeCell ref="CG144:CT144"/>
    <mergeCell ref="H140:CF140"/>
    <mergeCell ref="CG140:CT140"/>
    <mergeCell ref="CG146:CT146"/>
    <mergeCell ref="CU134:DH134"/>
    <mergeCell ref="CU137:DH137"/>
    <mergeCell ref="CU135:DH135"/>
    <mergeCell ref="CU136:DH136"/>
    <mergeCell ref="H131:CF131"/>
    <mergeCell ref="H137:CF137"/>
    <mergeCell ref="CG137:CT137"/>
    <mergeCell ref="CG135:CT135"/>
    <mergeCell ref="CG136:CT136"/>
    <mergeCell ref="H156:BP156"/>
    <mergeCell ref="BQ156:CL156"/>
    <mergeCell ref="CL122:DH122"/>
    <mergeCell ref="H123:AS123"/>
    <mergeCell ref="CG139:CT139"/>
    <mergeCell ref="G130:CF130"/>
    <mergeCell ref="CU142:DH142"/>
    <mergeCell ref="CU143:DH143"/>
    <mergeCell ref="CG131:CT131"/>
    <mergeCell ref="A150:DH150"/>
    <mergeCell ref="CA77:DH77"/>
    <mergeCell ref="AT76:BZ76"/>
    <mergeCell ref="CA75:DH75"/>
    <mergeCell ref="H119:AS119"/>
    <mergeCell ref="CG130:CT130"/>
    <mergeCell ref="CU138:DH138"/>
    <mergeCell ref="AT119:DH119"/>
    <mergeCell ref="AT82:BZ82"/>
    <mergeCell ref="BP97:CK97"/>
    <mergeCell ref="CG88:CT88"/>
    <mergeCell ref="CH55:DH55"/>
    <mergeCell ref="BN59:CG59"/>
    <mergeCell ref="BN57:CG57"/>
    <mergeCell ref="AT75:BZ75"/>
    <mergeCell ref="BN58:CG58"/>
    <mergeCell ref="CH58:DH58"/>
    <mergeCell ref="A64:DH64"/>
    <mergeCell ref="CH57:DH57"/>
    <mergeCell ref="CH59:DH59"/>
    <mergeCell ref="G56:AS56"/>
    <mergeCell ref="A22:F22"/>
    <mergeCell ref="A37:F37"/>
    <mergeCell ref="H37:DH37"/>
    <mergeCell ref="AU26:DH26"/>
    <mergeCell ref="AT30:BY30"/>
    <mergeCell ref="BZ30:CN30"/>
    <mergeCell ref="CO30:DH30"/>
    <mergeCell ref="CO32:DH33"/>
    <mergeCell ref="AT33:BY33"/>
    <mergeCell ref="H22:AS22"/>
    <mergeCell ref="H23:AS23"/>
    <mergeCell ref="H54:AS54"/>
    <mergeCell ref="H40:DH40"/>
    <mergeCell ref="CH53:DH53"/>
    <mergeCell ref="BZ33:CN33"/>
    <mergeCell ref="H53:AS53"/>
    <mergeCell ref="AT53:BM53"/>
    <mergeCell ref="CH54:DH54"/>
    <mergeCell ref="H27:AS27"/>
    <mergeCell ref="H51:AS51"/>
    <mergeCell ref="BN55:CG55"/>
    <mergeCell ref="G55:AS55"/>
    <mergeCell ref="AT55:BM55"/>
    <mergeCell ref="AT59:BM59"/>
    <mergeCell ref="AT57:BM57"/>
    <mergeCell ref="BN54:CG54"/>
    <mergeCell ref="BN56:CG56"/>
    <mergeCell ref="AT56:BM56"/>
    <mergeCell ref="A74:F74"/>
    <mergeCell ref="H74:AS74"/>
    <mergeCell ref="CA82:DH82"/>
    <mergeCell ref="H75:AS75"/>
    <mergeCell ref="H78:AS78"/>
    <mergeCell ref="CH56:DH56"/>
    <mergeCell ref="CA76:DH76"/>
    <mergeCell ref="AT78:BZ78"/>
    <mergeCell ref="CA78:DH78"/>
    <mergeCell ref="BW9:BX9"/>
    <mergeCell ref="CI6:DH6"/>
    <mergeCell ref="CI7:DH7"/>
    <mergeCell ref="A16:DH16"/>
    <mergeCell ref="A13:DH13"/>
    <mergeCell ref="A14:DH14"/>
    <mergeCell ref="A12:DH12"/>
    <mergeCell ref="DB9:DE9"/>
    <mergeCell ref="BY9:CW9"/>
    <mergeCell ref="CX9:DA9"/>
    <mergeCell ref="A19:DH19"/>
    <mergeCell ref="A40:F40"/>
    <mergeCell ref="H71:AS71"/>
    <mergeCell ref="G57:AS57"/>
    <mergeCell ref="G58:AS58"/>
    <mergeCell ref="A73:F73"/>
    <mergeCell ref="A69:F69"/>
    <mergeCell ref="A63:DH63"/>
    <mergeCell ref="AT54:BM54"/>
    <mergeCell ref="H69:AS69"/>
    <mergeCell ref="CL97:DH97"/>
    <mergeCell ref="CL100:DH100"/>
    <mergeCell ref="CL99:DH99"/>
    <mergeCell ref="CL98:DH98"/>
    <mergeCell ref="BP98:CK98"/>
    <mergeCell ref="H72:AS72"/>
    <mergeCell ref="CA83:DH83"/>
    <mergeCell ref="AT80:BZ80"/>
    <mergeCell ref="CA80:DH80"/>
    <mergeCell ref="BT85:CF85"/>
    <mergeCell ref="H84:AS85"/>
    <mergeCell ref="AT85:BF85"/>
    <mergeCell ref="CG85:CT85"/>
    <mergeCell ref="A71:F71"/>
    <mergeCell ref="A53:F53"/>
    <mergeCell ref="A52:F52"/>
    <mergeCell ref="A67:DH67"/>
    <mergeCell ref="AT68:BZ68"/>
    <mergeCell ref="A54:F59"/>
    <mergeCell ref="A68:F68"/>
    <mergeCell ref="A21:F21"/>
    <mergeCell ref="H21:AS21"/>
    <mergeCell ref="AU21:DH21"/>
    <mergeCell ref="A83:F83"/>
    <mergeCell ref="H83:AS83"/>
    <mergeCell ref="AT83:BZ83"/>
    <mergeCell ref="A72:F72"/>
    <mergeCell ref="A38:F38"/>
    <mergeCell ref="G59:AS59"/>
    <mergeCell ref="AT58:BM58"/>
    <mergeCell ref="H102:AS102"/>
    <mergeCell ref="H103:AS103"/>
    <mergeCell ref="H104:AS104"/>
    <mergeCell ref="H112:AS112"/>
    <mergeCell ref="H118:AS118"/>
    <mergeCell ref="H117:AS117"/>
    <mergeCell ref="H105:AS105"/>
    <mergeCell ref="BP106:CK106"/>
    <mergeCell ref="H115:AS115"/>
    <mergeCell ref="AT115:BO115"/>
    <mergeCell ref="A129:DH129"/>
    <mergeCell ref="AT116:BO116"/>
    <mergeCell ref="CU141:DH141"/>
    <mergeCell ref="CL106:DH106"/>
    <mergeCell ref="H138:CF138"/>
    <mergeCell ref="AT108:BO108"/>
    <mergeCell ref="CL116:DH116"/>
    <mergeCell ref="H142:CF142"/>
    <mergeCell ref="CU132:DH132"/>
    <mergeCell ref="H135:CF135"/>
    <mergeCell ref="CG134:CT134"/>
    <mergeCell ref="CU139:DH139"/>
    <mergeCell ref="H139:CF139"/>
    <mergeCell ref="CU140:DH140"/>
    <mergeCell ref="H136:CF136"/>
    <mergeCell ref="CG147:CT147"/>
    <mergeCell ref="CU147:DH147"/>
    <mergeCell ref="A149:DH149"/>
    <mergeCell ref="A148:DH148"/>
    <mergeCell ref="A136:F147"/>
    <mergeCell ref="H141:CF141"/>
    <mergeCell ref="H145:CF145"/>
    <mergeCell ref="CG145:CT145"/>
    <mergeCell ref="CU145:DH145"/>
    <mergeCell ref="CG141:CT141"/>
    <mergeCell ref="BQ151:CL153"/>
    <mergeCell ref="CM151:DH153"/>
    <mergeCell ref="BQ154:CL154"/>
    <mergeCell ref="CM154:DH154"/>
    <mergeCell ref="CM157:DH157"/>
    <mergeCell ref="A154:F154"/>
    <mergeCell ref="H154:BP154"/>
    <mergeCell ref="A151:F153"/>
    <mergeCell ref="G151:BP153"/>
    <mergeCell ref="A155:F155"/>
    <mergeCell ref="CM164:DH164"/>
    <mergeCell ref="A161:F161"/>
    <mergeCell ref="A163:F163"/>
    <mergeCell ref="H163:BP163"/>
    <mergeCell ref="BQ163:CL163"/>
    <mergeCell ref="A162:F162"/>
    <mergeCell ref="H162:BP162"/>
    <mergeCell ref="BQ162:CL162"/>
    <mergeCell ref="CM161:DH161"/>
    <mergeCell ref="A164:F164"/>
    <mergeCell ref="A165:F165"/>
    <mergeCell ref="H165:BP165"/>
    <mergeCell ref="BQ165:CL165"/>
    <mergeCell ref="CM165:DH165"/>
    <mergeCell ref="A166:F166"/>
    <mergeCell ref="H166:BP166"/>
    <mergeCell ref="BQ166:CL166"/>
    <mergeCell ref="CM166:DH166"/>
    <mergeCell ref="EA171:FB171"/>
    <mergeCell ref="FE171:GS171"/>
    <mergeCell ref="A167:F167"/>
    <mergeCell ref="H167:BP167"/>
    <mergeCell ref="BQ167:CL167"/>
    <mergeCell ref="CM167:DH167"/>
    <mergeCell ref="AP171:BQ171"/>
    <mergeCell ref="DY167:ET167"/>
    <mergeCell ref="EA170:FB170"/>
    <mergeCell ref="FE170:GS170"/>
    <mergeCell ref="EC25:GP25"/>
    <mergeCell ref="EC26:GP26"/>
    <mergeCell ref="DZ98:EM98"/>
    <mergeCell ref="EC27:GP27"/>
    <mergeCell ref="EE35:FJ35"/>
    <mergeCell ref="FK35:FY35"/>
    <mergeCell ref="FZ36:GS36"/>
    <mergeCell ref="FZ35:GS35"/>
    <mergeCell ref="EF45:FQ45"/>
    <mergeCell ref="EF42:GS42"/>
    <mergeCell ref="DZ100:EM100"/>
    <mergeCell ref="EF46:FQ46"/>
    <mergeCell ref="FS46:IF46"/>
    <mergeCell ref="EF49:FQ49"/>
    <mergeCell ref="FS49:IF49"/>
    <mergeCell ref="EF50:FQ50"/>
    <mergeCell ref="FS50:IF50"/>
    <mergeCell ref="EF47:FQ47"/>
    <mergeCell ref="FS47:IF47"/>
    <mergeCell ref="EE54:EX54"/>
    <mergeCell ref="EC22:GP22"/>
    <mergeCell ref="EC23:GP23"/>
    <mergeCell ref="GZ38:HV39"/>
    <mergeCell ref="EF38:GS38"/>
    <mergeCell ref="DZ101:EM101"/>
    <mergeCell ref="EE32:FJ32"/>
    <mergeCell ref="FK32:FY32"/>
    <mergeCell ref="FZ32:GS33"/>
    <mergeCell ref="EE33:FJ33"/>
    <mergeCell ref="FK33:FY33"/>
    <mergeCell ref="DU12:IB12"/>
    <mergeCell ref="DU13:IB13"/>
    <mergeCell ref="DU14:IB14"/>
    <mergeCell ref="DU15:IB15"/>
    <mergeCell ref="DU16:IB16"/>
    <mergeCell ref="EC21:GP21"/>
    <mergeCell ref="EE34:FJ34"/>
    <mergeCell ref="FK34:FY34"/>
    <mergeCell ref="FZ34:GS34"/>
    <mergeCell ref="EF39:GS39"/>
    <mergeCell ref="EF41:GS41"/>
    <mergeCell ref="EE36:FJ36"/>
    <mergeCell ref="FK36:FY36"/>
    <mergeCell ref="FS45:IF45"/>
    <mergeCell ref="EE53:EX53"/>
    <mergeCell ref="EY53:FR53"/>
    <mergeCell ref="FS53:GS53"/>
    <mergeCell ref="EF48:FQ48"/>
    <mergeCell ref="FS48:IF48"/>
    <mergeCell ref="EE52:EX52"/>
    <mergeCell ref="EY52:FR52"/>
    <mergeCell ref="FS52:GS52"/>
    <mergeCell ref="EY54:FR54"/>
    <mergeCell ref="FS54:GS54"/>
    <mergeCell ref="EE55:EX55"/>
    <mergeCell ref="EY55:FR55"/>
    <mergeCell ref="FS55:GS55"/>
    <mergeCell ref="EE56:EX56"/>
    <mergeCell ref="EY56:FR56"/>
    <mergeCell ref="FS56:GS56"/>
    <mergeCell ref="EE59:EX59"/>
    <mergeCell ref="EY59:FR59"/>
    <mergeCell ref="FS59:GS59"/>
    <mergeCell ref="DS76:FD76"/>
    <mergeCell ref="EE57:EX57"/>
    <mergeCell ref="EY57:FR57"/>
    <mergeCell ref="FS57:GS57"/>
    <mergeCell ref="EE58:EX58"/>
    <mergeCell ref="EY58:FR58"/>
    <mergeCell ref="FS58:GS58"/>
    <mergeCell ref="EF61:GS61"/>
    <mergeCell ref="EF62:GS62"/>
    <mergeCell ref="DS74:FD74"/>
    <mergeCell ref="GL79:HS79"/>
    <mergeCell ref="GL77:HS77"/>
    <mergeCell ref="DS72:FD72"/>
    <mergeCell ref="DS73:FD73"/>
    <mergeCell ref="DS77:FD77"/>
    <mergeCell ref="DS71:FD71"/>
    <mergeCell ref="GR86:HE86"/>
    <mergeCell ref="DS80:FD80"/>
    <mergeCell ref="FE80:GK80"/>
    <mergeCell ref="FE74:GK74"/>
    <mergeCell ref="GL74:HS74"/>
    <mergeCell ref="DS75:FD75"/>
    <mergeCell ref="FE75:GK75"/>
    <mergeCell ref="FE76:GK76"/>
    <mergeCell ref="GL76:HS76"/>
    <mergeCell ref="DS86:FD86"/>
    <mergeCell ref="FE86:FQ86"/>
    <mergeCell ref="GL75:HS75"/>
    <mergeCell ref="FR86:GD86"/>
    <mergeCell ref="GE86:GQ86"/>
    <mergeCell ref="HF86:HS86"/>
    <mergeCell ref="FR85:GD85"/>
    <mergeCell ref="DS81:FD81"/>
    <mergeCell ref="HF85:HS85"/>
    <mergeCell ref="DS82:FD82"/>
    <mergeCell ref="GL71:HS71"/>
    <mergeCell ref="FE72:GK72"/>
    <mergeCell ref="GL72:HS72"/>
    <mergeCell ref="FE73:GK73"/>
    <mergeCell ref="GL73:HS73"/>
    <mergeCell ref="FE81:GK81"/>
    <mergeCell ref="FE77:GK77"/>
    <mergeCell ref="FE82:GK82"/>
    <mergeCell ref="GL82:HS82"/>
    <mergeCell ref="DS78:FD78"/>
    <mergeCell ref="FE78:GK78"/>
    <mergeCell ref="GL78:HS78"/>
    <mergeCell ref="GL81:HS81"/>
    <mergeCell ref="GL80:HS80"/>
    <mergeCell ref="DS79:FD79"/>
    <mergeCell ref="DS69:FD69"/>
    <mergeCell ref="FE69:GK69"/>
    <mergeCell ref="GL69:HS69"/>
    <mergeCell ref="DS70:FD70"/>
    <mergeCell ref="FE70:GK70"/>
    <mergeCell ref="GL70:HS70"/>
    <mergeCell ref="DR84:DR85"/>
    <mergeCell ref="DS84:FD85"/>
    <mergeCell ref="FE84:GQ84"/>
    <mergeCell ref="GR84:HS84"/>
    <mergeCell ref="FE85:FQ85"/>
    <mergeCell ref="FE71:GK71"/>
    <mergeCell ref="DS83:FD83"/>
    <mergeCell ref="FE83:GK83"/>
    <mergeCell ref="FE79:GK79"/>
    <mergeCell ref="GR85:HE85"/>
    <mergeCell ref="DS90:FD90"/>
    <mergeCell ref="FE90:FQ90"/>
    <mergeCell ref="FR90:GD90"/>
    <mergeCell ref="GE90:GQ90"/>
    <mergeCell ref="HF89:HS89"/>
    <mergeCell ref="GL83:HS83"/>
    <mergeCell ref="GR88:HE88"/>
    <mergeCell ref="DS88:FD88"/>
    <mergeCell ref="FE88:FQ88"/>
    <mergeCell ref="DS89:FD89"/>
    <mergeCell ref="GR91:HE91"/>
    <mergeCell ref="FW1:IC9"/>
    <mergeCell ref="FE89:FQ89"/>
    <mergeCell ref="FR89:GD89"/>
    <mergeCell ref="GE89:GQ89"/>
    <mergeCell ref="FR88:GD88"/>
    <mergeCell ref="GE88:GQ88"/>
    <mergeCell ref="GR89:HE89"/>
    <mergeCell ref="GE85:GQ85"/>
    <mergeCell ref="HF88:HS88"/>
    <mergeCell ref="DU130:HO131"/>
    <mergeCell ref="DY166:ET166"/>
    <mergeCell ref="GR90:HE90"/>
    <mergeCell ref="HF90:HS90"/>
    <mergeCell ref="DS91:FD91"/>
    <mergeCell ref="FE91:FQ91"/>
    <mergeCell ref="FR91:GD91"/>
    <mergeCell ref="GE91:GQ91"/>
    <mergeCell ref="DY160:ET160"/>
    <mergeCell ref="HF91:HS91"/>
    <mergeCell ref="DY165:ET165"/>
    <mergeCell ref="DY154:ET154"/>
    <mergeCell ref="DY155:ET155"/>
    <mergeCell ref="DY156:ET156"/>
    <mergeCell ref="DY157:ET157"/>
    <mergeCell ref="DY158:ET158"/>
    <mergeCell ref="DY161:ET161"/>
    <mergeCell ref="DY162:ET162"/>
    <mergeCell ref="DY163:ET163"/>
    <mergeCell ref="DY164:ET164"/>
    <mergeCell ref="DY159:ET159"/>
    <mergeCell ref="A160:F160"/>
    <mergeCell ref="H160:BP160"/>
    <mergeCell ref="BQ160:CL160"/>
    <mergeCell ref="CM160:DH160"/>
    <mergeCell ref="A159:F159"/>
    <mergeCell ref="H159:BP159"/>
    <mergeCell ref="BQ159:CL159"/>
    <mergeCell ref="CM159:DH159"/>
    <mergeCell ref="GI173:GL173"/>
    <mergeCell ref="GM173:GP173"/>
    <mergeCell ref="FA173:FB173"/>
    <mergeCell ref="FD173:FG173"/>
    <mergeCell ref="FH173:FI173"/>
    <mergeCell ref="FJ173:GH173"/>
    <mergeCell ref="AT104:BO104"/>
    <mergeCell ref="BP104:CK104"/>
    <mergeCell ref="CL104:DH104"/>
    <mergeCell ref="DS93:HM94"/>
    <mergeCell ref="DZ124:EM124"/>
    <mergeCell ref="H107:AS107"/>
    <mergeCell ref="H108:AS108"/>
    <mergeCell ref="H109:AS109"/>
    <mergeCell ref="CL112:DH112"/>
    <mergeCell ref="DZ99:EM99"/>
  </mergeCells>
  <printOptions/>
  <pageMargins left="0.6692913385826772" right="0.31496062992125984" top="0.5905511811023623" bottom="0.3937007874015748" header="0.1968503937007874" footer="0.1968503937007874"/>
  <pageSetup fitToHeight="6" horizontalDpi="600" verticalDpi="600" orientation="portrait" paperSize="9" scale="93" r:id="rId1"/>
  <rowBreaks count="3" manualBreakCount="3">
    <brk id="36" max="111" man="1"/>
    <brk id="69" max="111" man="1"/>
    <brk id="92" max="1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Servak</cp:lastModifiedBy>
  <cp:lastPrinted>2014-05-26T04:28:46Z</cp:lastPrinted>
  <dcterms:created xsi:type="dcterms:W3CDTF">2010-05-19T10:50:44Z</dcterms:created>
  <dcterms:modified xsi:type="dcterms:W3CDTF">2014-05-28T09:37:28Z</dcterms:modified>
  <cp:category/>
  <cp:version/>
  <cp:contentType/>
  <cp:contentStatus/>
</cp:coreProperties>
</file>